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dependientes" sheetId="1" r:id="rId4"/>
    <sheet state="visible" name="Ediciones Bonaerenses" sheetId="2" r:id="rId5"/>
    <sheet state="visible" name="Hoja 8" sheetId="3" r:id="rId6"/>
    <sheet state="visible" name="Hoja 9" sheetId="4" r:id="rId7"/>
    <sheet state="visible" name="UNIV. Municipales. MeVeJu" sheetId="5" r:id="rId8"/>
    <sheet state="visible" name="LUA" sheetId="6" r:id="rId9"/>
  </sheets>
  <definedNames>
    <definedName hidden="1" localSheetId="0" name="_xlnm._FilterDatabase">Independientes!$A$1:$H$783</definedName>
    <definedName hidden="1" localSheetId="4" name="_xlnm._FilterDatabase">'UNIV. Municipales. MeVeJu'!$A$1:$H$138</definedName>
    <definedName hidden="1" localSheetId="5" name="_xlnm._FilterDatabase">LUA!$A$1:$G$144</definedName>
  </definedNames>
  <calcPr/>
  <extLst>
    <ext uri="GoogleSheetsCustomDataVersion2">
      <go:sheetsCustomData xmlns:go="http://customooxmlschemas.google.com/" r:id="rId10" roundtripDataChecksum="9CRQ1+Rzj7In10r7I4GG5RZIg67+IvmNEGHFV4Yb/S0="/>
    </ext>
  </extLst>
</workbook>
</file>

<file path=xl/sharedStrings.xml><?xml version="1.0" encoding="utf-8"?>
<sst xmlns="http://schemas.openxmlformats.org/spreadsheetml/2006/main" count="5412" uniqueCount="3170">
  <si>
    <t>Fila</t>
  </si>
  <si>
    <t>Cód. de barras / ISBN  (si hubiera)</t>
  </si>
  <si>
    <t>Título</t>
  </si>
  <si>
    <t>Autor/a</t>
  </si>
  <si>
    <t>Editorial</t>
  </si>
  <si>
    <t>Cant. de ejemplares</t>
  </si>
  <si>
    <t>Valor PVP</t>
  </si>
  <si>
    <t>Género</t>
  </si>
  <si>
    <t>Afilado</t>
  </si>
  <si>
    <t>Lolo Vlem</t>
  </si>
  <si>
    <t>Agua la boca</t>
  </si>
  <si>
    <t>$8.500</t>
  </si>
  <si>
    <t>Cocina</t>
  </si>
  <si>
    <t>Breve Historia de la Cocina</t>
  </si>
  <si>
    <t>$14.000</t>
  </si>
  <si>
    <t>Cocineritxs</t>
  </si>
  <si>
    <t>Diccionario de la Cocina</t>
  </si>
  <si>
    <t>$23.000</t>
  </si>
  <si>
    <t>Guía completa para cocinas</t>
  </si>
  <si>
    <t>Pan</t>
  </si>
  <si>
    <t>Salsas Madre</t>
  </si>
  <si>
    <t>$9.500</t>
  </si>
  <si>
    <t>Sazón</t>
  </si>
  <si>
    <t>Taller de cocina</t>
  </si>
  <si>
    <t>Torta</t>
  </si>
  <si>
    <t>ISN 185-3743-X</t>
  </si>
  <si>
    <t>Ayesha N° 14, Revista - Portada Cucho Cuño</t>
  </si>
  <si>
    <t>Brizuela, Valenzuela,  Averbach, Cuño et al</t>
  </si>
  <si>
    <t>Ayesha (revista + libros)</t>
  </si>
  <si>
    <t>LIJ</t>
  </si>
  <si>
    <t>Ayesha N° 4, Revista de Colección - Portada  Kuitca</t>
  </si>
  <si>
    <t>Cuadrado, A.; Carisomo, B. et al.</t>
  </si>
  <si>
    <t>FIccion-Poesía-Ensayo</t>
  </si>
  <si>
    <t>Ayesha N° 5, Revista de Colección - Portada Kuitca</t>
  </si>
  <si>
    <t xml:space="preserve">Moraes, V.; Wilde, O., Beauvoir, S. et al. </t>
  </si>
  <si>
    <t>FIcción-Poesía-Ensayo</t>
  </si>
  <si>
    <t>Ayesha N° 6, Revista de Colección - Portada  Kuitca</t>
  </si>
  <si>
    <t xml:space="preserve">Joyce, J.; Cortazar, J.; Merton, T. et al. </t>
  </si>
  <si>
    <t>978-987-48211-5-7</t>
  </si>
  <si>
    <t>El juego de los juegos, y otros relatos</t>
  </si>
  <si>
    <t>Elcoro, Alejandro</t>
  </si>
  <si>
    <t>Fantástica y gauchesca</t>
  </si>
  <si>
    <t>978-987-48211-6-4</t>
  </si>
  <si>
    <t>Fertilidad II. Revista-libro de medicina reproductiva 2</t>
  </si>
  <si>
    <t>Dres. Rotella, M; Chan, M.; Barrionuevo et al</t>
  </si>
  <si>
    <t>Salud Reproductiva</t>
  </si>
  <si>
    <t>978-987-45964-8-2</t>
  </si>
  <si>
    <t>Fertilidad. El libro de la medicina reproductiva  1</t>
  </si>
  <si>
    <t xml:space="preserve">Dr. Rotella, Martin et al  </t>
  </si>
  <si>
    <t>950-02-8487-1</t>
  </si>
  <si>
    <t xml:space="preserve">Los libros de los argentinos - Descatalogado. </t>
  </si>
  <si>
    <t xml:space="preserve">Margulis, Alejandro </t>
  </si>
  <si>
    <t>Entrevistas</t>
  </si>
  <si>
    <t>978-987-48211-3-3</t>
  </si>
  <si>
    <t>Pau Casals y el niño que tocaba el violin</t>
  </si>
  <si>
    <t>Sierra i Fabra, Jordi</t>
  </si>
  <si>
    <t>978-950-49-5389-0</t>
  </si>
  <si>
    <t>Santa Gilda. Su vida, su muerte, sus milagros. Descat.</t>
  </si>
  <si>
    <t>Biografía</t>
  </si>
  <si>
    <t>Al pie del sillón</t>
  </si>
  <si>
    <t>Pablo Bigliardi</t>
  </si>
  <si>
    <t>Baldíos en la Lengua</t>
  </si>
  <si>
    <t>Cuento</t>
  </si>
  <si>
    <t>Antología Poética Braille y Señas</t>
  </si>
  <si>
    <t>AAVV</t>
  </si>
  <si>
    <t>Poesía</t>
  </si>
  <si>
    <t>Arde Dios esta noche</t>
  </si>
  <si>
    <t>Pablo Duca</t>
  </si>
  <si>
    <t>Dos cuentos maravillosos</t>
  </si>
  <si>
    <t>Alejandra Bosch</t>
  </si>
  <si>
    <t>Novela</t>
  </si>
  <si>
    <t>Hospital de agudos</t>
  </si>
  <si>
    <t>Inzombio y relatos fantasmas</t>
  </si>
  <si>
    <t>VyZ (Sandra Gasparini y Hernán Bergara)</t>
  </si>
  <si>
    <t>Las carnes ayunas</t>
  </si>
  <si>
    <t>Nicolás Antonioli</t>
  </si>
  <si>
    <t>Memorias de un pueblo que no se va</t>
  </si>
  <si>
    <t>Marcelo López Marán</t>
  </si>
  <si>
    <t>Segundas nupcias</t>
  </si>
  <si>
    <t>Malkka Bentivegna</t>
  </si>
  <si>
    <t>Verticales de la desdicha</t>
  </si>
  <si>
    <t>Alicia Vincenzini</t>
  </si>
  <si>
    <t>978-987-33-9968-8</t>
  </si>
  <si>
    <t>Chona's comics 3</t>
  </si>
  <si>
    <t>Ignacio Pesquero Bordon</t>
  </si>
  <si>
    <t>Boina Editorial</t>
  </si>
  <si>
    <t>$12.000</t>
  </si>
  <si>
    <t>Tira comica</t>
  </si>
  <si>
    <t>978-987-42-3705-7</t>
  </si>
  <si>
    <t>Chona's comics 4</t>
  </si>
  <si>
    <t>978-987-783-044-6</t>
  </si>
  <si>
    <t>Chona's comics 5</t>
  </si>
  <si>
    <t>978-987-47918-2-5</t>
  </si>
  <si>
    <t>Chona's comics 6</t>
  </si>
  <si>
    <t>978-987-48324-2-9</t>
  </si>
  <si>
    <t>Chona's comics 7</t>
  </si>
  <si>
    <t>978-987-48324-6-7</t>
  </si>
  <si>
    <t>Destino</t>
  </si>
  <si>
    <t>Guido Barsi, Gwydion</t>
  </si>
  <si>
    <t>$17.500</t>
  </si>
  <si>
    <t>Ciencia ficcion</t>
  </si>
  <si>
    <t>978-987-86-1863-0</t>
  </si>
  <si>
    <t>Fragmentos</t>
  </si>
  <si>
    <t>Kaori Tamashiro</t>
  </si>
  <si>
    <t>$11.000</t>
  </si>
  <si>
    <t>Drama</t>
  </si>
  <si>
    <t>978-987-47918-4-9</t>
  </si>
  <si>
    <t>Hansel Legazpi contracorriente</t>
  </si>
  <si>
    <t>Daniel Ontivero</t>
  </si>
  <si>
    <t>$13.000</t>
  </si>
  <si>
    <t>Policial</t>
  </si>
  <si>
    <t>978-631-90407-0-8</t>
  </si>
  <si>
    <t>ILINAR</t>
  </si>
  <si>
    <t>Sats, Ivan el coraortiva, Sabrina Gil, Ironfox, Barbara Giacobbe, Gauna, FedeDyk, Cina, Mariano Xnoxarts, Catalina Hulaczuk Kuroguroo</t>
  </si>
  <si>
    <t>$45.000</t>
  </si>
  <si>
    <t>Artbook</t>
  </si>
  <si>
    <t>978-98748324-9-8</t>
  </si>
  <si>
    <t>Taker</t>
  </si>
  <si>
    <t>Sergio Junco</t>
  </si>
  <si>
    <t>Superheroes</t>
  </si>
  <si>
    <t>978-987-47810-2-4</t>
  </si>
  <si>
    <t>Acción poética</t>
  </si>
  <si>
    <t>Verbonautas</t>
  </si>
  <si>
    <t>Cae de maduro</t>
  </si>
  <si>
    <t>$10.000</t>
  </si>
  <si>
    <t>978/987-48802-4-6</t>
  </si>
  <si>
    <t>Caldo de huesos</t>
  </si>
  <si>
    <t>Nadia Sapag</t>
  </si>
  <si>
    <t>978-987-48802-1-5</t>
  </si>
  <si>
    <t>Cinemasutras</t>
  </si>
  <si>
    <t>Ernesto Baca</t>
  </si>
  <si>
    <t>978-987-47810-9-3</t>
  </si>
  <si>
    <t>Diente de leche</t>
  </si>
  <si>
    <t>Isadora Barcelos</t>
  </si>
  <si>
    <t>978-987-47810-1-7</t>
  </si>
  <si>
    <t>El largo árbol que es todos los árboles</t>
  </si>
  <si>
    <t>Hernán</t>
  </si>
  <si>
    <t>978-987-48802-0-8</t>
  </si>
  <si>
    <t>Las otras - kakeluzomo kuf</t>
  </si>
  <si>
    <t>Paula Yende</t>
  </si>
  <si>
    <t>978-987-48802-3-9</t>
  </si>
  <si>
    <t>Lo primero que hice fue lamerte la cara</t>
  </si>
  <si>
    <t>Ailín Gatica Solorza</t>
  </si>
  <si>
    <t>978-987-47810-7-9</t>
  </si>
  <si>
    <t>Mi cara en el espejo</t>
  </si>
  <si>
    <t>Pipo Lernoud</t>
  </si>
  <si>
    <t>978-987-47810-6-2</t>
  </si>
  <si>
    <t>Obra completa</t>
  </si>
  <si>
    <t>Alma Concepción</t>
  </si>
  <si>
    <t>978-987-48802-2-2</t>
  </si>
  <si>
    <t>Teatro para ponys</t>
  </si>
  <si>
    <t>Damián Dreizik</t>
  </si>
  <si>
    <t>978-987-82867-9-2</t>
  </si>
  <si>
    <t>Anticipación perpetua</t>
  </si>
  <si>
    <t>Tomás Rodriguez</t>
  </si>
  <si>
    <t>Cepes Ediciones</t>
  </si>
  <si>
    <t>978-987-82867-1-6</t>
  </si>
  <si>
    <t>Cuentos de miseria de locura y de ruinas</t>
  </si>
  <si>
    <t>Tomás Pérez Garate</t>
  </si>
  <si>
    <t>Narrativa</t>
  </si>
  <si>
    <t>978-987-82867-4-7</t>
  </si>
  <si>
    <t>Diario de mi separación</t>
  </si>
  <si>
    <t>Tomás Catena</t>
  </si>
  <si>
    <t>978-987-82867-0-9</t>
  </si>
  <si>
    <t>ELA</t>
  </si>
  <si>
    <t>Flor Codagnone</t>
  </si>
  <si>
    <t>978-987-48097-5-9</t>
  </si>
  <si>
    <t>Hay algo sagrado en este corazón profano</t>
  </si>
  <si>
    <t>Lourdes López</t>
  </si>
  <si>
    <t>978-987-82867-7-8</t>
  </si>
  <si>
    <t>Las gaucheries</t>
  </si>
  <si>
    <t>Carlos Fratini</t>
  </si>
  <si>
    <t>978-987-82867-8-5</t>
  </si>
  <si>
    <t>Las hojas que vemos</t>
  </si>
  <si>
    <t>Rosana Molina</t>
  </si>
  <si>
    <t>978-987-82867-2-3</t>
  </si>
  <si>
    <t>Rezos a la nada</t>
  </si>
  <si>
    <t>Ludmila Lazcano</t>
  </si>
  <si>
    <t>978-987-82867-5-4</t>
  </si>
  <si>
    <t>Salud mental</t>
  </si>
  <si>
    <t>Florencia Palacios</t>
  </si>
  <si>
    <t>978-987-82867-6-1</t>
  </si>
  <si>
    <t>Teoría del color</t>
  </si>
  <si>
    <t>Gastón Domínguez</t>
  </si>
  <si>
    <t>978-987-3746-59-8</t>
  </si>
  <si>
    <t>Del Mismo Barro</t>
  </si>
  <si>
    <t>Osvaldo Lamborghini</t>
  </si>
  <si>
    <t>CLUB HEM</t>
  </si>
  <si>
    <t>$19.000</t>
  </si>
  <si>
    <t>Historietas</t>
  </si>
  <si>
    <t>978-987-3746-62-8</t>
  </si>
  <si>
    <t>El Mundo de los otros</t>
  </si>
  <si>
    <t>Bob Chow</t>
  </si>
  <si>
    <t>$16.000</t>
  </si>
  <si>
    <t>978-987-3746-50-5</t>
  </si>
  <si>
    <t>El Palomar</t>
  </si>
  <si>
    <t>Francisco Magallanes</t>
  </si>
  <si>
    <t>978-987-3746-54-3</t>
  </si>
  <si>
    <t>Gran Ensayo sobre Baudelaire</t>
  </si>
  <si>
    <t>Felipe Polleri</t>
  </si>
  <si>
    <t>978-987-3746-63-5</t>
  </si>
  <si>
    <t>La Máquina</t>
  </si>
  <si>
    <t>Ariel Luppino</t>
  </si>
  <si>
    <t>978-987-3746-57-4</t>
  </si>
  <si>
    <t>La Otra Vida</t>
  </si>
  <si>
    <t>978-987-3746-64-2</t>
  </si>
  <si>
    <t>Los Animales de Montevideo</t>
  </si>
  <si>
    <t>978-987-3746-58-1</t>
  </si>
  <si>
    <t>Memoria de las especies</t>
  </si>
  <si>
    <t>Katherina Frangi</t>
  </si>
  <si>
    <t>978-987-3746-60-4</t>
  </si>
  <si>
    <t>Un Kafkafarabeuf</t>
  </si>
  <si>
    <t>Mario Bellatin</t>
  </si>
  <si>
    <t>$15.000</t>
  </si>
  <si>
    <t>978-987-3746-44-4</t>
  </si>
  <si>
    <t>Vidrio</t>
  </si>
  <si>
    <t>Gabriela Borrelli Azara</t>
  </si>
  <si>
    <t>978-987-25846-7-2</t>
  </si>
  <si>
    <t>Alaska</t>
  </si>
  <si>
    <t xml:space="preserve">William  Johnston </t>
  </si>
  <si>
    <t>Colectivo Semilla</t>
  </si>
  <si>
    <t>$3.500</t>
  </si>
  <si>
    <t>978-987-25846-4-1</t>
  </si>
  <si>
    <t>Breves</t>
  </si>
  <si>
    <t>Jorge Santkovsky</t>
  </si>
  <si>
    <t>978-987-25846-8-9</t>
  </si>
  <si>
    <t>Iceberg</t>
  </si>
  <si>
    <t>Daniel Martínez</t>
  </si>
  <si>
    <t>978-987-46352-8-0</t>
  </si>
  <si>
    <t>La Ciénaga</t>
  </si>
  <si>
    <t>Gerónimo Unibaso</t>
  </si>
  <si>
    <t>$7.000</t>
  </si>
  <si>
    <t>978-987-25846-5-8</t>
  </si>
  <si>
    <t>La sombrilla de Wittgenstein</t>
  </si>
  <si>
    <t>Marcelo Daniel Díaz</t>
  </si>
  <si>
    <t>978-987-46352-5-9</t>
  </si>
  <si>
    <t xml:space="preserve">Manual de intuición </t>
  </si>
  <si>
    <t>Florencia de Paolo</t>
  </si>
  <si>
    <t>978-987-46352-6-6</t>
  </si>
  <si>
    <t>Nota para un caballo atropellado antes de llegar a Ing White</t>
  </si>
  <si>
    <t>Lorena Curruhinca</t>
  </si>
  <si>
    <t>978-987-46352-7-3</t>
  </si>
  <si>
    <t>Otras formas de vida</t>
  </si>
  <si>
    <t>Alan Ojeda</t>
  </si>
  <si>
    <t>978-631-90184-0-0</t>
  </si>
  <si>
    <t>Acá abajo hay sótanos</t>
  </si>
  <si>
    <t>Giordanino - Ordiz</t>
  </si>
  <si>
    <t>Contramar Editora</t>
  </si>
  <si>
    <t>Cuentos de terror</t>
  </si>
  <si>
    <t>978-987-46408-4-0</t>
  </si>
  <si>
    <t>El zen de los malabares</t>
  </si>
  <si>
    <t>Dave Finnigan</t>
  </si>
  <si>
    <t>Novela de enseñanzas</t>
  </si>
  <si>
    <t>978-987-47628-8-7</t>
  </si>
  <si>
    <t>Febriles</t>
  </si>
  <si>
    <t>Germán Ulrich</t>
  </si>
  <si>
    <t>Nouvelles y cuento.</t>
  </si>
  <si>
    <t>La luz del malabar</t>
  </si>
  <si>
    <t>Maru Sainz</t>
  </si>
  <si>
    <t>Historias de malabaristas.</t>
  </si>
  <si>
    <t>978-987-47628-2-5</t>
  </si>
  <si>
    <t>Las bestias</t>
  </si>
  <si>
    <t>Vicky García</t>
  </si>
  <si>
    <t>978-987-47628-4-9</t>
  </si>
  <si>
    <t>Nada que corte</t>
  </si>
  <si>
    <t>Gloria Vaccarezza</t>
  </si>
  <si>
    <t>978-631-90184-1-7</t>
  </si>
  <si>
    <t>Rucio</t>
  </si>
  <si>
    <t>Fernando Alfón</t>
  </si>
  <si>
    <t>Novela histórica. Política.</t>
  </si>
  <si>
    <t>Supernova</t>
  </si>
  <si>
    <t>Diego Oddo</t>
  </si>
  <si>
    <t>978-987-47628-6-3</t>
  </si>
  <si>
    <t>Tanino</t>
  </si>
  <si>
    <t>Pablo Cruz</t>
  </si>
  <si>
    <t>Novela policial</t>
  </si>
  <si>
    <t xml:space="preserve">978-987-47357-6-8 </t>
  </si>
  <si>
    <t>Ceocracia</t>
  </si>
  <si>
    <t>Marcelo Koenig</t>
  </si>
  <si>
    <t>Cooperativa Editorial Azucena</t>
  </si>
  <si>
    <t>Sociales</t>
  </si>
  <si>
    <t>978-631-90187-4-5</t>
  </si>
  <si>
    <t>Compañeros en la esperanza</t>
  </si>
  <si>
    <t>Horacio Ramos</t>
  </si>
  <si>
    <t>978-987-47357-1-3</t>
  </si>
  <si>
    <t>Democracia Plebeya</t>
  </si>
  <si>
    <t>978-987-48686-8-8</t>
  </si>
  <si>
    <t>El cuadillismo en el Río de la Plata y otros ensayos</t>
  </si>
  <si>
    <t>Javier López y Facundo Di Vincenzo</t>
  </si>
  <si>
    <t>978-987-48686-7-1</t>
  </si>
  <si>
    <t>Fake News</t>
  </si>
  <si>
    <t>Mauro Brissio</t>
  </si>
  <si>
    <t>978-987-47357-0-6</t>
  </si>
  <si>
    <t>Independencia, el hecho maldito del país colonial</t>
  </si>
  <si>
    <t>978-631-90187-2-1</t>
  </si>
  <si>
    <t>Liberales de corral</t>
  </si>
  <si>
    <t>Facundo Di Vincenzo</t>
  </si>
  <si>
    <t>Perón, la palabra realizada</t>
  </si>
  <si>
    <t>Dionela Guidi</t>
  </si>
  <si>
    <t>978-987-47357-4-4</t>
  </si>
  <si>
    <t>Se robaron todo</t>
  </si>
  <si>
    <t>978-987-47357-2-0</t>
  </si>
  <si>
    <t>Sean Protagonistas</t>
  </si>
  <si>
    <t>Juan Ignacio Torreiro</t>
  </si>
  <si>
    <t>978-978-48356-6-6</t>
  </si>
  <si>
    <t>El origen de la familia, la propiedad privada y el Estado</t>
  </si>
  <si>
    <t>Mariano Dubin</t>
  </si>
  <si>
    <t xml:space="preserve">Cuero </t>
  </si>
  <si>
    <t>$5.000</t>
  </si>
  <si>
    <t>978-978-48356-4-2</t>
  </si>
  <si>
    <t>En un pozo de marea</t>
  </si>
  <si>
    <t>Alan Talevi</t>
  </si>
  <si>
    <t>978-978-48356-5-9</t>
  </si>
  <si>
    <t>Épica Doméstica</t>
  </si>
  <si>
    <t>Pablo Castro</t>
  </si>
  <si>
    <t>978-978-48356-2-8</t>
  </si>
  <si>
    <t>Las Visitas</t>
  </si>
  <si>
    <t>Victoria Ponce</t>
  </si>
  <si>
    <t>$6.000</t>
  </si>
  <si>
    <t>Cuentos</t>
  </si>
  <si>
    <t>978-978-48356-8-0</t>
  </si>
  <si>
    <t>Mi marido se enamoró de Anne Hathaway</t>
  </si>
  <si>
    <t>978-978-48356-7-3</t>
  </si>
  <si>
    <t>Sobras negras</t>
  </si>
  <si>
    <t>978-978-48356-0-4</t>
  </si>
  <si>
    <t>Yegua</t>
  </si>
  <si>
    <t>Cintia Rogovsky</t>
  </si>
  <si>
    <t>978-987-86-4784-5</t>
  </si>
  <si>
    <t xml:space="preserve">¿Es o no soy? </t>
  </si>
  <si>
    <t xml:space="preserve">Ramacciotti, Sofía </t>
  </si>
  <si>
    <t xml:space="preserve">Del Bonete </t>
  </si>
  <si>
    <t>$11.500</t>
  </si>
  <si>
    <t>infantil</t>
  </si>
  <si>
    <t>978-987-88-0732-4</t>
  </si>
  <si>
    <t>Benito nunca está solo</t>
  </si>
  <si>
    <t xml:space="preserve">Cassano, Florencia </t>
  </si>
  <si>
    <t>978-987-88-0729-4</t>
  </si>
  <si>
    <t>Dos Caciques   </t>
  </si>
  <si>
    <t xml:space="preserve">Rovagnati, Julián </t>
  </si>
  <si>
    <t>978-987-88-4632-3</t>
  </si>
  <si>
    <t>Esta vez había una vez </t>
  </si>
  <si>
    <t xml:space="preserve">de Larrañaga, Belén </t>
  </si>
  <si>
    <t>978-987-88-7043-4</t>
  </si>
  <si>
    <t>La verdad sobre Giuseppe Carota, el chef embustero</t>
  </si>
  <si>
    <t>978-987-88-4633-0</t>
  </si>
  <si>
    <t>Lo que no sabe un oso </t>
  </si>
  <si>
    <t>978-987-88-9323-5</t>
  </si>
  <si>
    <t xml:space="preserve">Pequeñas Catàstrofes escolares </t>
  </si>
  <si>
    <t>978-631-00-1405-0</t>
  </si>
  <si>
    <t>Sike</t>
  </si>
  <si>
    <t>Deriva Editorial</t>
  </si>
  <si>
    <t>Libro de Ilustración</t>
  </si>
  <si>
    <t>978-987-88-4707-8</t>
  </si>
  <si>
    <t xml:space="preserve">¿Cuáles son los colores de la mañana? </t>
  </si>
  <si>
    <t>Beibi Kebab</t>
  </si>
  <si>
    <t>Autobiográfico</t>
  </si>
  <si>
    <t>978-987-42-5499-3</t>
  </si>
  <si>
    <t>Alud</t>
  </si>
  <si>
    <t>Cristián Blasco, Pablo Burman</t>
  </si>
  <si>
    <t>Ciencia Ficción</t>
  </si>
  <si>
    <t>978-987-86-4219-2</t>
  </si>
  <si>
    <t>Mano Oculta</t>
  </si>
  <si>
    <t>Rodrigo Canessa, Athos Pastore</t>
  </si>
  <si>
    <t>978-987-88-8965-8</t>
  </si>
  <si>
    <t>Me Prometiste Oscuridad 2</t>
  </si>
  <si>
    <t>Damián Connelly</t>
  </si>
  <si>
    <t>Terror</t>
  </si>
  <si>
    <t>978-987-88-6917-9</t>
  </si>
  <si>
    <t xml:space="preserve">Se solicitan perdedores </t>
  </si>
  <si>
    <t>Emanuel Peña</t>
  </si>
  <si>
    <t>S/N</t>
  </si>
  <si>
    <t xml:space="preserve">Amor al barrio </t>
  </si>
  <si>
    <t>Ioshua</t>
  </si>
  <si>
    <t>Difusión Alterna ediciones</t>
  </si>
  <si>
    <t>$ 3.000</t>
  </si>
  <si>
    <t xml:space="preserve">Biopic </t>
  </si>
  <si>
    <t>Maria Belén Aguirre</t>
  </si>
  <si>
    <t>$ 2.500</t>
  </si>
  <si>
    <t>D¨accord</t>
  </si>
  <si>
    <t>Matias Aldaz</t>
  </si>
  <si>
    <t xml:space="preserve">Derecho de admisión </t>
  </si>
  <si>
    <t xml:space="preserve">Macky Corbalan </t>
  </si>
  <si>
    <t>Eso que no se parte es una respuesta</t>
  </si>
  <si>
    <t>Gabriela Clara Pignataro</t>
  </si>
  <si>
    <t xml:space="preserve">Flores muertas en jarrones sin agua </t>
  </si>
  <si>
    <t>Pamela Rahn Sanchez</t>
  </si>
  <si>
    <t>La belle époque</t>
  </si>
  <si>
    <t>Rita González Hesaynes</t>
  </si>
  <si>
    <t>Los tiempos de una obra</t>
  </si>
  <si>
    <t xml:space="preserve">Fernando Bogado </t>
  </si>
  <si>
    <t>Me llamo sudor</t>
  </si>
  <si>
    <t>Antonio Chumbile</t>
  </si>
  <si>
    <t xml:space="preserve">Vía Láctea </t>
  </si>
  <si>
    <t>Enrique Decarli</t>
  </si>
  <si>
    <t>978-987-20330-2-6</t>
  </si>
  <si>
    <t>Adictiva Invitación</t>
  </si>
  <si>
    <t>Gloria Prusak</t>
  </si>
  <si>
    <t>Dragones de Papel</t>
  </si>
  <si>
    <t>$7.500</t>
  </si>
  <si>
    <t>978-987-48625-0-1</t>
  </si>
  <si>
    <t>Cobardías</t>
  </si>
  <si>
    <t>Gustavo Novas</t>
  </si>
  <si>
    <t>978-987-48625-1-8</t>
  </si>
  <si>
    <t>Ecos entre el aire y las estrellas</t>
  </si>
  <si>
    <t>Brisa Novas Passo</t>
  </si>
  <si>
    <t>978-987-20330-1-9</t>
  </si>
  <si>
    <t>El abuelo Igor</t>
  </si>
  <si>
    <t>Carlos Splausky</t>
  </si>
  <si>
    <t>978-987-20330-8-8</t>
  </si>
  <si>
    <t>El tallo. Un libro de autoconocimiento para mentes sensibles</t>
  </si>
  <si>
    <t>Gabriela Nikias</t>
  </si>
  <si>
    <t>Poesía / Autoconocimiento</t>
  </si>
  <si>
    <t>978-987-48625-5-6</t>
  </si>
  <si>
    <t>Fragmentada</t>
  </si>
  <si>
    <t>Romina Eliana de Seta</t>
  </si>
  <si>
    <t>978-987-48625-3-2</t>
  </si>
  <si>
    <t>La ruta del adiós</t>
  </si>
  <si>
    <t>Celina Abud</t>
  </si>
  <si>
    <t>978-987-48625-4-9</t>
  </si>
  <si>
    <t>Ni una jugada por el amor</t>
  </si>
  <si>
    <t>Nuria Suaya</t>
  </si>
  <si>
    <t>Animal enamorado</t>
  </si>
  <si>
    <t>María Rosa Mó</t>
  </si>
  <si>
    <t>Ed. del Cronopio Azul</t>
  </si>
  <si>
    <t>Infantil</t>
  </si>
  <si>
    <t>987-9272-02-1</t>
  </si>
  <si>
    <t xml:space="preserve">Cándido </t>
  </si>
  <si>
    <t xml:space="preserve">Olivier Douzou </t>
  </si>
  <si>
    <t>987-9226-02-X</t>
  </si>
  <si>
    <t>Frankenstein o el moderno Prometeo</t>
  </si>
  <si>
    <t>Mary W. Shelley</t>
  </si>
  <si>
    <t>Literatura</t>
  </si>
  <si>
    <t>950-99257-7-2</t>
  </si>
  <si>
    <t>Javier Villafañe por los caminos de Don Quijote</t>
  </si>
  <si>
    <t>Aldo Tulián</t>
  </si>
  <si>
    <t>Infantil/Juvenil</t>
  </si>
  <si>
    <t>Julieta en sueños</t>
  </si>
  <si>
    <t>La escalera de Pascual</t>
  </si>
  <si>
    <t>987-9226-05-4</t>
  </si>
  <si>
    <t>La gata y la luna</t>
  </si>
  <si>
    <t>950-99257-3-X</t>
  </si>
  <si>
    <t>La regadera de sol</t>
  </si>
  <si>
    <t>Los pájaros de Joaquín</t>
  </si>
  <si>
    <t>950-99257-5-6</t>
  </si>
  <si>
    <t xml:space="preserve">Telón de cielo </t>
  </si>
  <si>
    <t xml:space="preserve">Gabriel Castilla </t>
  </si>
  <si>
    <t>978-987-24847-3-6</t>
  </si>
  <si>
    <t>¿Quién es yo?</t>
  </si>
  <si>
    <t>Liliana Porfiri</t>
  </si>
  <si>
    <t>EdiBer</t>
  </si>
  <si>
    <t>$25000</t>
  </si>
  <si>
    <t>Artístico</t>
  </si>
  <si>
    <t>978-987-3983-01-3</t>
  </si>
  <si>
    <t>Breve historia del vidrio</t>
  </si>
  <si>
    <t>Luis Pindur</t>
  </si>
  <si>
    <t>Académico</t>
  </si>
  <si>
    <t>978-987-3983-16-0</t>
  </si>
  <si>
    <t>Bruno y los números / Cosas que tengo en mi cabeza</t>
  </si>
  <si>
    <t>VVAA</t>
  </si>
  <si>
    <t>$8000</t>
  </si>
  <si>
    <t xml:space="preserve">Infancias </t>
  </si>
  <si>
    <t>978-987-3983-27-6</t>
  </si>
  <si>
    <t>Celebraciones Conurbanas</t>
  </si>
  <si>
    <t>$20000</t>
  </si>
  <si>
    <t>Varios</t>
  </si>
  <si>
    <t>978-987-3983-11-5</t>
  </si>
  <si>
    <t>Diversidad y derechos en 128 palabras</t>
  </si>
  <si>
    <t>$10000</t>
  </si>
  <si>
    <t>978-987-3983-29-0</t>
  </si>
  <si>
    <t>El dinosaurio exquisito / El amigo de Martín</t>
  </si>
  <si>
    <t>978-987-3983-07-8</t>
  </si>
  <si>
    <t>Historias jóvenes en 128 palabras</t>
  </si>
  <si>
    <t>Juvenil</t>
  </si>
  <si>
    <t>978-987-3983-28-3</t>
  </si>
  <si>
    <t>Pompones y marañas / Cómo dormir a un niño</t>
  </si>
  <si>
    <t>978-987-3983-15-3</t>
  </si>
  <si>
    <t>Supergatos / Algo raro estaba pasando</t>
  </si>
  <si>
    <t>Infancias</t>
  </si>
  <si>
    <t>978-987-3983-18-4</t>
  </si>
  <si>
    <t>Vida de Héroes</t>
  </si>
  <si>
    <t>Carlos Almirón</t>
  </si>
  <si>
    <t>$12000</t>
  </si>
  <si>
    <t>Historia</t>
  </si>
  <si>
    <t>El aliento de la memoria</t>
  </si>
  <si>
    <t>Sergio Recarte</t>
  </si>
  <si>
    <t>Ediciones Lauburu</t>
  </si>
  <si>
    <t>Relatos</t>
  </si>
  <si>
    <t>El final de los viajes siempre está en algún lugar</t>
  </si>
  <si>
    <t>Nacionalismos y diásporas. Los casos vasco e irlandés en Argentina (1862-1922)</t>
  </si>
  <si>
    <t>María Eugenia Cruset</t>
  </si>
  <si>
    <t>$15000</t>
  </si>
  <si>
    <t>Ensayo</t>
  </si>
  <si>
    <t>Recoja sus cosas</t>
  </si>
  <si>
    <t>Ander Zurimendi</t>
  </si>
  <si>
    <t>Secuestro</t>
  </si>
  <si>
    <t>Asel Luzarraga</t>
  </si>
  <si>
    <t>9789509 516106</t>
  </si>
  <si>
    <t>Bartolomé Ronco, fervor de Azul</t>
  </si>
  <si>
    <t>Luis Lafosse</t>
  </si>
  <si>
    <t>Editorial Azul</t>
  </si>
  <si>
    <t>Historia/Colección Del Azul</t>
  </si>
  <si>
    <t>9 789874 502415</t>
  </si>
  <si>
    <t>El Quijotito</t>
  </si>
  <si>
    <t>Miguel de Cervantes adaptado por Diana Calderón Romo, Marta Calzón Iglesias y José Manuel Lucía Megías</t>
  </si>
  <si>
    <t>Literatura/Libros Ilustrados</t>
  </si>
  <si>
    <t>9 789509 516007</t>
  </si>
  <si>
    <t>La Logia de las Mujeres</t>
  </si>
  <si>
    <t>Ana de Benedictis</t>
  </si>
  <si>
    <t>Literatura/Colección libros deautor</t>
  </si>
  <si>
    <t>Los Delitos del Siglo XIX</t>
  </si>
  <si>
    <t>Marcial Luna</t>
  </si>
  <si>
    <t>9 789872 879969</t>
  </si>
  <si>
    <t>Miguel de Cervantes Saavedra, Natural de Alcalá de Henares</t>
  </si>
  <si>
    <t>José Manuel Lucía Megías</t>
  </si>
  <si>
    <t>Libros Ilustrados</t>
  </si>
  <si>
    <t>9 789509 516144</t>
  </si>
  <si>
    <t>Naranjas Amargas ficciones de Tandil</t>
  </si>
  <si>
    <t>Literatura/Libros de autor</t>
  </si>
  <si>
    <t>9 789509 516038</t>
  </si>
  <si>
    <t>Niño Azul en el campus da poesía</t>
  </si>
  <si>
    <t>Miguel REP</t>
  </si>
  <si>
    <t>Libros ilustrados</t>
  </si>
  <si>
    <t>9 789874 502469</t>
  </si>
  <si>
    <t>Proceso de Mateo Banks</t>
  </si>
  <si>
    <t>JN Echague</t>
  </si>
  <si>
    <t>9 789509 516229</t>
  </si>
  <si>
    <t>San Martín Lector del Quijote</t>
  </si>
  <si>
    <t>Felipe Pigna, Miguel REP</t>
  </si>
  <si>
    <t>Historia/Libros Ilustrados</t>
  </si>
  <si>
    <t>9 789874 502452</t>
  </si>
  <si>
    <t>Teatro Español de Azul</t>
  </si>
  <si>
    <t>Carlos W. Filippetti</t>
  </si>
  <si>
    <t>Historia/Colección del Azul</t>
  </si>
  <si>
    <t>978-987-4039-66-8</t>
  </si>
  <si>
    <t>Dispositivos para varones que ejercen violencia de género</t>
  </si>
  <si>
    <t>ROMANO, MARCELO</t>
  </si>
  <si>
    <t>EDITORIAL CIENFLORES</t>
  </si>
  <si>
    <t xml:space="preserve">ENSAYO </t>
  </si>
  <si>
    <t>978-987-4039-08-8</t>
  </si>
  <si>
    <t>El amor y la mujer nueva. Textos escogidos</t>
  </si>
  <si>
    <t>KOLLONTAY, ALEXANDRA</t>
  </si>
  <si>
    <t>$12.900</t>
  </si>
  <si>
    <t>ENSAYO FEMINISTA</t>
  </si>
  <si>
    <t>978-987-4039-61-3</t>
  </si>
  <si>
    <t>La Expansión. Un agente secreto ruso en sudamérica</t>
  </si>
  <si>
    <t>SEMIÓNOV YULIÁN</t>
  </si>
  <si>
    <t>$22.000</t>
  </si>
  <si>
    <t>NOVELA ESPIONAJE</t>
  </si>
  <si>
    <t>978-987-4039-09-5</t>
  </si>
  <si>
    <t>La Larga Marcha. Conversaciones con Mao Tsetung</t>
  </si>
  <si>
    <t>SNOW, EDGAR</t>
  </si>
  <si>
    <t>CRÓNICA PERIODISTICA</t>
  </si>
  <si>
    <t>978-987-4039-58-3</t>
  </si>
  <si>
    <t>Libre de humo. Ensayo crítico sobre desarrollo, ambiente y emancipación</t>
  </si>
  <si>
    <t>GINIGER, NURIA / KEMPF, RODOLFO</t>
  </si>
  <si>
    <t>ENSAYO/ECOLOGÍA POLÍTICA</t>
  </si>
  <si>
    <t>978-987-4039-60-6</t>
  </si>
  <si>
    <t>Poder Judicial, la última trampa del patriarcado</t>
  </si>
  <si>
    <t>AMARILLO - FLORES DÍAZ - GRIMOLIZZI - TESORIERO (Comp.)</t>
  </si>
  <si>
    <t>978-987-29293-4-3</t>
  </si>
  <si>
    <t>Reportaje al pie de la horca</t>
  </si>
  <si>
    <t xml:space="preserve">FUCIK, JULIUS </t>
  </si>
  <si>
    <t>AUTOBIOGRAFIA</t>
  </si>
  <si>
    <t>978-987-4039-65-1</t>
  </si>
  <si>
    <t>Río abajo. El drama de los montes y los esteros de las Islas del Ibicuy</t>
  </si>
  <si>
    <t>JUSTO, LIBORIO</t>
  </si>
  <si>
    <t>CUENTO</t>
  </si>
  <si>
    <t xml:space="preserve">978-987-4039-11-8 </t>
  </si>
  <si>
    <t>Seis rojos meses en Rusia</t>
  </si>
  <si>
    <t>BRYANT, LOUISE</t>
  </si>
  <si>
    <t>978-987-29293-2-9</t>
  </si>
  <si>
    <t>Tiranía de los Derechos, La</t>
  </si>
  <si>
    <t xml:space="preserve">KNEEN, BREWSTER </t>
  </si>
  <si>
    <t>ENSAYO FILOSOFICO</t>
  </si>
  <si>
    <t>978-987-8415-37-6</t>
  </si>
  <si>
    <t>Abremente</t>
  </si>
  <si>
    <t>Milagro Corvalán</t>
  </si>
  <si>
    <t>Editorial Luna de Marzo</t>
  </si>
  <si>
    <t>cuento</t>
  </si>
  <si>
    <t>978-987-8415-09-3</t>
  </si>
  <si>
    <t>Cuando juego el mundo es mío</t>
  </si>
  <si>
    <t>Stella Ferrari Pabón</t>
  </si>
  <si>
    <t>cuentos</t>
  </si>
  <si>
    <t>978-987-47539-3-9</t>
  </si>
  <si>
    <t>Cuentos de Terror fútbol y etcétera</t>
  </si>
  <si>
    <t>Ismael Barsotti</t>
  </si>
  <si>
    <t>$18.000</t>
  </si>
  <si>
    <t>978-987-8415-39-0</t>
  </si>
  <si>
    <t>Dragones</t>
  </si>
  <si>
    <t>La guerra cuis</t>
  </si>
  <si>
    <t>novela</t>
  </si>
  <si>
    <t>978-987-47539-0-8</t>
  </si>
  <si>
    <t>Los casos sin resolver de Rómulo</t>
  </si>
  <si>
    <t>978-987-8415-29-1</t>
  </si>
  <si>
    <t>Recuerdos de una mente cautiva</t>
  </si>
  <si>
    <t>Cristian Umpierre</t>
  </si>
  <si>
    <t>978-987-47539-7-7</t>
  </si>
  <si>
    <t>Un cuento de Choricito y Pablo</t>
  </si>
  <si>
    <t>978-987-47539-8-4</t>
  </si>
  <si>
    <t>Un cuento de Pelotas y Chimeneas</t>
  </si>
  <si>
    <t>978-987-47539-6-0</t>
  </si>
  <si>
    <t>Un cuento de Vaqueros</t>
  </si>
  <si>
    <t>978-987-47797-2-4</t>
  </si>
  <si>
    <t>Dacuí</t>
  </si>
  <si>
    <t>Vanna Andreinni/Florencia Bothlight</t>
  </si>
  <si>
    <t>Editorial Maravilla</t>
  </si>
  <si>
    <t>978-987-86-0079-6</t>
  </si>
  <si>
    <t>Diosas y dioses</t>
  </si>
  <si>
    <t>Roberta Iannamico</t>
  </si>
  <si>
    <t>$21.000</t>
  </si>
  <si>
    <t>978-987-86-3638-2</t>
  </si>
  <si>
    <t>El Aburrimiento</t>
  </si>
  <si>
    <t>Mariana Robles</t>
  </si>
  <si>
    <t>978-987-47797-8-6</t>
  </si>
  <si>
    <t>El gran cuaderno del Búho Blanco</t>
  </si>
  <si>
    <t>Natalia Figueroa Gallardo/Natalia Correa</t>
  </si>
  <si>
    <t>978-987-47797-5-5</t>
  </si>
  <si>
    <t>El Sr. Perro</t>
  </si>
  <si>
    <t>Ethel Batista / Daniela Sawicki</t>
  </si>
  <si>
    <t>978-987-47797-4-8</t>
  </si>
  <si>
    <t>Oración por la Casa</t>
  </si>
  <si>
    <t>Eloísa Oliva/María José Cabral</t>
  </si>
  <si>
    <t>978-987-42-5231-9</t>
  </si>
  <si>
    <t>Pájaro de invierno</t>
  </si>
  <si>
    <t>Katherine Mansfield/Ana Camuso</t>
  </si>
  <si>
    <t>978-987-47797-3-1</t>
  </si>
  <si>
    <t>Se pide un deseo</t>
  </si>
  <si>
    <t>Laura Wittner/Ana Paula Méndez</t>
  </si>
  <si>
    <t>978-987-42-8647-5</t>
  </si>
  <si>
    <t>Sibilejo</t>
  </si>
  <si>
    <t>Valeria Cervero</t>
  </si>
  <si>
    <t>978-987-86-3643-6</t>
  </si>
  <si>
    <t>Vano</t>
  </si>
  <si>
    <t>Silvina Mercadal</t>
  </si>
  <si>
    <t>978-987-48135-2-7</t>
  </si>
  <si>
    <t>Femme</t>
  </si>
  <si>
    <t>Florencia Piedrabuena</t>
  </si>
  <si>
    <t>Editorial Mutanta</t>
  </si>
  <si>
    <t>978-987-48135-7-2</t>
  </si>
  <si>
    <t>Frente al mar, al final del invierno</t>
  </si>
  <si>
    <t>Sol Narvaez</t>
  </si>
  <si>
    <t>978-987-48135-4-1</t>
  </si>
  <si>
    <t>La tierra. Un largo poema sin personas</t>
  </si>
  <si>
    <t>María Lucesole</t>
  </si>
  <si>
    <t>$4.000</t>
  </si>
  <si>
    <t>978-987-47888-2-5</t>
  </si>
  <si>
    <t>Lo que el silencio puede darnos</t>
  </si>
  <si>
    <t>Nadia Sol Caramella</t>
  </si>
  <si>
    <t>978-987-48135-8-9</t>
  </si>
  <si>
    <t>No silbes en la oscuridad</t>
  </si>
  <si>
    <t>Melisa Papillo</t>
  </si>
  <si>
    <t>978-987-48135-5-8</t>
  </si>
  <si>
    <t>Otro Reino</t>
  </si>
  <si>
    <t>Nora Fiñuken</t>
  </si>
  <si>
    <t>978-987-47888-0-1</t>
  </si>
  <si>
    <t>Por el barrio / en la placita</t>
  </si>
  <si>
    <t>Ioshua e  Inés Púrpura</t>
  </si>
  <si>
    <t>$8.000</t>
  </si>
  <si>
    <t>978-987-48135-6-5</t>
  </si>
  <si>
    <t>Primer zarpazo en la noche</t>
  </si>
  <si>
    <t>Victoria Palacios</t>
  </si>
  <si>
    <t>978-987-47888-9-4</t>
  </si>
  <si>
    <t>Si el silencio fuera total</t>
  </si>
  <si>
    <t>Pamela Neme Scheij</t>
  </si>
  <si>
    <t>978-987-48135-3-4</t>
  </si>
  <si>
    <t>Variaciones sobre una casa</t>
  </si>
  <si>
    <t>Corina Iglesias</t>
  </si>
  <si>
    <t>9 7 8 9 8 7 4 5 5 4 7 3 4</t>
  </si>
  <si>
    <t>CIRUELAS</t>
  </si>
  <si>
    <t>CLAUDIO KAPELLER</t>
  </si>
  <si>
    <t>EL ELEFANTE NEGRO</t>
  </si>
  <si>
    <t>SIN ISBN</t>
  </si>
  <si>
    <t>EL POTRO OSCURO</t>
  </si>
  <si>
    <t>MIGUEL HERNANDEZ</t>
  </si>
  <si>
    <t>Cuento infantil</t>
  </si>
  <si>
    <t>9 7 8 9 8 7 4 5 5 4 7 2 7</t>
  </si>
  <si>
    <t>ESCRIBIR HASTA DECIR BASTA</t>
  </si>
  <si>
    <t>NATALIA IÑIGUEZ</t>
  </si>
  <si>
    <t>$4.500</t>
  </si>
  <si>
    <t>9 7 8 9 8 7 4 5 5 4 7 6 5</t>
  </si>
  <si>
    <t>FICCIONES</t>
  </si>
  <si>
    <t>PATRICIA VERON</t>
  </si>
  <si>
    <t>9 7 8 9 8 7 8 6 6 6 3 6 5</t>
  </si>
  <si>
    <t>LO QUE CAE ENTRE LA NIEBLA</t>
  </si>
  <si>
    <t>FABIAN CHAZARRETA</t>
  </si>
  <si>
    <t>9 7 8 9 8 7 4 5 5 4 7 8 9</t>
  </si>
  <si>
    <t>OBRA COMENTADA</t>
  </si>
  <si>
    <t>OMA CAO</t>
  </si>
  <si>
    <t>$9.000</t>
  </si>
  <si>
    <t>9 7 8 9 8 7 8 6 8 7 9 2 6</t>
  </si>
  <si>
    <t>SISSI</t>
  </si>
  <si>
    <t>ALEJANDRO SCHMIDT</t>
  </si>
  <si>
    <t>9 7 8 9 8 7 4 5 5 4 7 7 2</t>
  </si>
  <si>
    <t>TERCER TIEMPO</t>
  </si>
  <si>
    <t>PAMELA NEME SCHEIJ</t>
  </si>
  <si>
    <t>9 7 8 9 8 7 4 5 5 4 7 - 9-6</t>
  </si>
  <si>
    <t>UN KELPER EN EL TECHO</t>
  </si>
  <si>
    <t>RODRIGO ARREYES</t>
  </si>
  <si>
    <t>978 987 4884800</t>
  </si>
  <si>
    <t>Azara</t>
  </si>
  <si>
    <t>Ana Iriarte</t>
  </si>
  <si>
    <t>El Gran Pez</t>
  </si>
  <si>
    <t>978 987 4884817</t>
  </si>
  <si>
    <t>Todos se escondieron ya</t>
  </si>
  <si>
    <t>Yuri V</t>
  </si>
  <si>
    <t>$21.900</t>
  </si>
  <si>
    <t>978-98788-0071-4</t>
  </si>
  <si>
    <t>Ana Mendieta. Pájaro del océano</t>
  </si>
  <si>
    <t>KARINA BIDASECA (ED.)</t>
  </si>
  <si>
    <t>El Mismo Mar Ed.</t>
  </si>
  <si>
    <t>978-987-88-6007-9</t>
  </si>
  <si>
    <t>Antologia feminista descolonial</t>
  </si>
  <si>
    <t>978-631-00-2347-2</t>
  </si>
  <si>
    <t>Chubutaguazo. Desdela cordillera hasta el mar, cómo se gestó la pueblada</t>
  </si>
  <si>
    <t>ANA MARIEL WEINSTOCK</t>
  </si>
  <si>
    <t>978-987-8392-63-9</t>
  </si>
  <si>
    <t xml:space="preserve">Danzando bajo el hain </t>
  </si>
  <si>
    <t>NuSur</t>
  </si>
  <si>
    <t>978-987-88-9180-4</t>
  </si>
  <si>
    <t xml:space="preserve">El discurso del acuerpamiento. Cooperación feminista a dos orillas </t>
  </si>
  <si>
    <t>BIDASECA, KARINA (ED.); BELTRAMO, ANDREA; MONTALVO, YUBITZA ROVIRA; PAZ, ESTRELLA; ROJAS CASTANEDA, JACKELINE; DE LA CRUZ RUIZ, MERCEDES; LOPEZ CRUZ, MARUSIA; HACHE CONTRERAS, LUZ MARIA; EL MOTHAR SID, JADIYETU</t>
  </si>
  <si>
    <t>978-631-00-0985-8</t>
  </si>
  <si>
    <t>El futuro del Fin del Mundo</t>
  </si>
  <si>
    <t>JAQUE ANDARAHÚ-KARINA BIDASECA- MATÍAS I. LUSTMAN- ROCÍO SOSA</t>
  </si>
  <si>
    <t>978-631-00-2980-1</t>
  </si>
  <si>
    <t>El Tiempo de la Naturaleza Cura</t>
  </si>
  <si>
    <t>AILTON KRENAK</t>
  </si>
  <si>
    <t>978-987-88-6890-5</t>
  </si>
  <si>
    <t>Lelia Gonzalez. Por un feminismo amefricano</t>
  </si>
  <si>
    <t>KARINA BIDASECA (ED.); RAISA INÔCENCIO-ELIZABETH VIANA-NILMA LINO GOMES-JANJA ARAUJO- SUSANA DE CASTRO- CLAUDIA MIRANDA- ANNY OCORO LOANGO- JOCELINA DA SILVA- ANA MINES</t>
  </si>
  <si>
    <t>978-631-00-1674-0</t>
  </si>
  <si>
    <t>Los Glaciares sienten (y sangran)</t>
  </si>
  <si>
    <t xml:space="preserve">KARINA BIDASECA </t>
  </si>
  <si>
    <t>978-987-88-6501-0</t>
  </si>
  <si>
    <t>María Lugones. Poétoca erótica de la relación en los feminismos de color</t>
  </si>
  <si>
    <t>MARÍA LUGONES</t>
  </si>
  <si>
    <t>Campeones I</t>
  </si>
  <si>
    <t>El Rucu Editor</t>
  </si>
  <si>
    <t xml:space="preserve">Poesía </t>
  </si>
  <si>
    <t>Coleccionistas de recetas</t>
  </si>
  <si>
    <t xml:space="preserve">Yamila Paganini y Marina Sánchez </t>
  </si>
  <si>
    <t>Literatura infantil / cocina</t>
  </si>
  <si>
    <t xml:space="preserve">Dame poesía </t>
  </si>
  <si>
    <t>Dolo Trenzadora</t>
  </si>
  <si>
    <t xml:space="preserve">Efluvios </t>
  </si>
  <si>
    <t>Paulx Gialdroni</t>
  </si>
  <si>
    <t>Extrañas costumbres y criaturas de la Cuenca del Riachuelo</t>
  </si>
  <si>
    <t>Juan Zara.</t>
  </si>
  <si>
    <t xml:space="preserve">Literatura fantástica </t>
  </si>
  <si>
    <t xml:space="preserve">Hay olor a algo dulce que se quema </t>
  </si>
  <si>
    <t>Pola</t>
  </si>
  <si>
    <t xml:space="preserve">La imposibilidad </t>
  </si>
  <si>
    <t xml:space="preserve">Maria Belen Michelangelo </t>
  </si>
  <si>
    <t xml:space="preserve">Narrativa </t>
  </si>
  <si>
    <t>Navegantes</t>
  </si>
  <si>
    <t>Literatura infantil</t>
  </si>
  <si>
    <t xml:space="preserve">Perro que no ladra </t>
  </si>
  <si>
    <t>Nicolás Silva</t>
  </si>
  <si>
    <t>Sin importancia</t>
  </si>
  <si>
    <t xml:space="preserve">Fabio Quinteros </t>
  </si>
  <si>
    <t>978-987-4685-01-8</t>
  </si>
  <si>
    <t>CASINO CASA GRANDE</t>
  </si>
  <si>
    <t>MARIANA MUSCARSEL ISLA</t>
  </si>
  <si>
    <t>EME</t>
  </si>
  <si>
    <t>NOVELA</t>
  </si>
  <si>
    <t>978-987-48520-7-6</t>
  </si>
  <si>
    <t>EL MAR AVANZA HACIA SI MISMO</t>
  </si>
  <si>
    <t>PILAR CIMADEVILLA</t>
  </si>
  <si>
    <t>978-987-4685-07-0</t>
  </si>
  <si>
    <t>EL PUENTE DE LAS BRUJAS</t>
  </si>
  <si>
    <t>JUAN FERNANDEZ MARAUDA</t>
  </si>
  <si>
    <t>978-987-47974-8-3</t>
  </si>
  <si>
    <t>FALSA FAMILIA</t>
  </si>
  <si>
    <t>CARLOS RIOS</t>
  </si>
  <si>
    <t>978-987-48520-6-9</t>
  </si>
  <si>
    <t>LA DIRECCIÓN DEL FUEGO</t>
  </si>
  <si>
    <t>978-987-48520-1-4</t>
  </si>
  <si>
    <t>LA FEDERALA</t>
  </si>
  <si>
    <t>ADRIANA BASUALDO</t>
  </si>
  <si>
    <t>978-987-46850-9-4</t>
  </si>
  <si>
    <t>MALVINAS, MI CASA</t>
  </si>
  <si>
    <t>MARCELO LUIS VERNET</t>
  </si>
  <si>
    <t>$30.000</t>
  </si>
  <si>
    <t>ENSAYO</t>
  </si>
  <si>
    <t>978-987-48520-2-1</t>
  </si>
  <si>
    <t>MOLUSCOS</t>
  </si>
  <si>
    <t>RAMIRO LARRAIN</t>
  </si>
  <si>
    <t>978-987-48520-5-2</t>
  </si>
  <si>
    <t>TRAVESIA</t>
  </si>
  <si>
    <t>MARIA PIA LOPEZ</t>
  </si>
  <si>
    <t>978-987-47974-6-9</t>
  </si>
  <si>
    <t>UNA CASA LEJOS DE CASA</t>
  </si>
  <si>
    <t>CLARA OBLIGADO</t>
  </si>
  <si>
    <t>978-987-88-1027-0</t>
  </si>
  <si>
    <t>Aira</t>
  </si>
  <si>
    <t>Walter Lezcano</t>
  </si>
  <si>
    <t>Entre Ríos</t>
  </si>
  <si>
    <t>978-987-88-9270-2</t>
  </si>
  <si>
    <t>Algo explotó acá adentro</t>
  </si>
  <si>
    <t>Macarena Álvarez</t>
  </si>
  <si>
    <t>978-987-88-8228-4</t>
  </si>
  <si>
    <t>Aurora Venturini</t>
  </si>
  <si>
    <t>Inés Busquets</t>
  </si>
  <si>
    <t>978-631-00-0443-3</t>
  </si>
  <si>
    <t>Chiste</t>
  </si>
  <si>
    <t>Flavia Calise</t>
  </si>
  <si>
    <t>978-987-88-0155-1</t>
  </si>
  <si>
    <t>Chupar la piedra</t>
  </si>
  <si>
    <t xml:space="preserve">Legna Rodríguez Iglesias </t>
  </si>
  <si>
    <t>978-987-86-6733-1</t>
  </si>
  <si>
    <t>El viento trae noticias</t>
  </si>
  <si>
    <t xml:space="preserve">Gustavo Yuste </t>
  </si>
  <si>
    <t>978-987-88-5678-0</t>
  </si>
  <si>
    <t>Laiseca</t>
  </si>
  <si>
    <t>Agustín Conde De Boeck</t>
  </si>
  <si>
    <t>$28.000</t>
  </si>
  <si>
    <t>978-631-00-3107-1</t>
  </si>
  <si>
    <t>Mi Suzuki</t>
  </si>
  <si>
    <t>Verónica Volman</t>
  </si>
  <si>
    <t>978-987-88-6587-4</t>
  </si>
  <si>
    <t>Quiero decir te amo</t>
  </si>
  <si>
    <t>Mariano Tenconi Blanco</t>
  </si>
  <si>
    <t>Teatro</t>
  </si>
  <si>
    <t>978-987-88-3363-7</t>
  </si>
  <si>
    <t>Tomates</t>
  </si>
  <si>
    <t>Luis Varela</t>
  </si>
  <si>
    <t>978-987-48886-1-7</t>
  </si>
  <si>
    <t>Dejar la infancia</t>
  </si>
  <si>
    <t>Graciela Scarlatto</t>
  </si>
  <si>
    <t>Erizo Ediciones</t>
  </si>
  <si>
    <t>978-987-88-2888-6</t>
  </si>
  <si>
    <t>Echar el resto</t>
  </si>
  <si>
    <t>Javier Ponce</t>
  </si>
  <si>
    <t>978-987-48886-0-0</t>
  </si>
  <si>
    <t>El despertar</t>
  </si>
  <si>
    <t>Kate Chopin</t>
  </si>
  <si>
    <t>978-987-86-7258-8</t>
  </si>
  <si>
    <t>El empapelado amarillo y otros cuentos</t>
  </si>
  <si>
    <t>Charlotte Perkins Gilman</t>
  </si>
  <si>
    <t>978-987-42-8254-5</t>
  </si>
  <si>
    <t>El vagabundo sentimental</t>
  </si>
  <si>
    <t>Roberto Arlt</t>
  </si>
  <si>
    <t>Crónica</t>
  </si>
  <si>
    <t>978-987-42-8256-9</t>
  </si>
  <si>
    <t>Historia de una hora y otros cuentos</t>
  </si>
  <si>
    <t>978-987-86-2722-9</t>
  </si>
  <si>
    <t>Mi vida con ella</t>
  </si>
  <si>
    <t>Julieta Novelli</t>
  </si>
  <si>
    <t>978-987-48659-8-4</t>
  </si>
  <si>
    <t>Combate de los pozos </t>
  </si>
  <si>
    <t>Lezcano, Walter</t>
  </si>
  <si>
    <t>Es pulpa ediciones</t>
  </si>
  <si>
    <t>978-987-88-2271-6</t>
  </si>
  <si>
    <t>Decadencia y felicidad</t>
  </si>
  <si>
    <t>Fernández, Rocío</t>
  </si>
  <si>
    <t>978-987-48659-9-1</t>
  </si>
  <si>
    <t>La mitad de bailar</t>
  </si>
  <si>
    <t>Cebrián, Mercedes</t>
  </si>
  <si>
    <t>978-987-48659-7-7</t>
  </si>
  <si>
    <t>Me acuerdo del mar</t>
  </si>
  <si>
    <t>Moscardi, Matías</t>
  </si>
  <si>
    <t>978-987-88-5021-4</t>
  </si>
  <si>
    <t>tinder</t>
  </si>
  <si>
    <t>Franchini, Gastón</t>
  </si>
  <si>
    <t>978-987-88-3966-0</t>
  </si>
  <si>
    <t>Ataca Kamchatka - cuarenta y ocho poemas y un viaje</t>
  </si>
  <si>
    <t>Caré Mirtha</t>
  </si>
  <si>
    <t>Esa luna tiene agua</t>
  </si>
  <si>
    <t>978-987-88-8107-2</t>
  </si>
  <si>
    <t>El verano llegó tarde</t>
  </si>
  <si>
    <t>Vicente Marcela</t>
  </si>
  <si>
    <t>978-987-88-6031-2</t>
  </si>
  <si>
    <t>Fantasmas en los ojos</t>
  </si>
  <si>
    <t>Mauas Francisca</t>
  </si>
  <si>
    <t>978-631-00-3217-7</t>
  </si>
  <si>
    <t>La oscuridad de los hechos</t>
  </si>
  <si>
    <t>Rodio Horacio</t>
  </si>
  <si>
    <t>978-631-00-1412-8</t>
  </si>
  <si>
    <t>La soledad es otro cuerpo</t>
  </si>
  <si>
    <t>Saidler Élida</t>
  </si>
  <si>
    <t>978-631-00-0045-9</t>
  </si>
  <si>
    <t>Todos tenemos un punto ciego</t>
  </si>
  <si>
    <t>Kunik Martín</t>
  </si>
  <si>
    <t>978-987-88-4907-2</t>
  </si>
  <si>
    <t>Veinte pitadas</t>
  </si>
  <si>
    <t>Filzmoser Marcelo</t>
  </si>
  <si>
    <t>978-987-88-5480-9</t>
  </si>
  <si>
    <t>25 Rayos</t>
  </si>
  <si>
    <t>Titihoom</t>
  </si>
  <si>
    <t>Estudio Mafia</t>
  </si>
  <si>
    <t>978-987-88-7190-5</t>
  </si>
  <si>
    <t>Abcirco</t>
  </si>
  <si>
    <t>Gerald Espinoza</t>
  </si>
  <si>
    <t>Libro ilustrado</t>
  </si>
  <si>
    <t>978-631-00-3045-6</t>
  </si>
  <si>
    <t>Camino del rayo</t>
  </si>
  <si>
    <t>Matias Ahumada, Martín Lietti</t>
  </si>
  <si>
    <t xml:space="preserve">Ficción </t>
  </si>
  <si>
    <t>978-987-88-1868-9</t>
  </si>
  <si>
    <t>Geoda</t>
  </si>
  <si>
    <t>Dañela Magnelli</t>
  </si>
  <si>
    <t>978-631-00-1326-8</t>
  </si>
  <si>
    <t>Invitame esta noche</t>
  </si>
  <si>
    <t>Gabicoco</t>
  </si>
  <si>
    <t>978-631-00-0477-8</t>
  </si>
  <si>
    <t>Ketsuban!</t>
  </si>
  <si>
    <t>Valentin de las casas</t>
  </si>
  <si>
    <t>978-987-88-4256-1</t>
  </si>
  <si>
    <t>Palomo</t>
  </si>
  <si>
    <t>Leonardo Occipintti</t>
  </si>
  <si>
    <t>978-631-00-0217-0</t>
  </si>
  <si>
    <t>Pareces una salvaje</t>
  </si>
  <si>
    <t>Yapi</t>
  </si>
  <si>
    <t>978-631-00-0405-1</t>
  </si>
  <si>
    <t>Reminiscencia</t>
  </si>
  <si>
    <t>Amorela</t>
  </si>
  <si>
    <t>978-987-3746-25-3</t>
  </si>
  <si>
    <t>EDITAR SIN PATRÓN</t>
  </si>
  <si>
    <t>DANIEL BADENES (COMPILADOR)</t>
  </si>
  <si>
    <t>FILOSURFER</t>
  </si>
  <si>
    <t>ENSAYO-COMUNICACIÓN-EDICIÓN</t>
  </si>
  <si>
    <t>978-631-90309-3-1</t>
  </si>
  <si>
    <t>EL ARTE DEL CIRCO EN AMÉRICA DEL SUR</t>
  </si>
  <si>
    <t>JULIETA INFANTINO (COMP)</t>
  </si>
  <si>
    <t>$24.000</t>
  </si>
  <si>
    <t>ENSAYO-CIRCO-HISTORIA Y TEORÍA DEL ARTE</t>
  </si>
  <si>
    <t>978-987-3746-43-7</t>
  </si>
  <si>
    <t>ESTADO DE FERIA PERMANENTE</t>
  </si>
  <si>
    <t>BADENES-STEDILE LUNA (COMPILADORXS)</t>
  </si>
  <si>
    <t>ENSAYO-EDICIÓN-INDUSTRIA EDITORIAL</t>
  </si>
  <si>
    <t>978-987-3746-53-6</t>
  </si>
  <si>
    <t>FEMINISMO DE LAS TRIPAS</t>
  </si>
  <si>
    <t>ELIZABETH WILSON</t>
  </si>
  <si>
    <t>ENSAYO-GÉNERO-FEMINISMO</t>
  </si>
  <si>
    <t>978-631-90309-0-7</t>
  </si>
  <si>
    <t>HACER ESPACIO</t>
  </si>
  <si>
    <t>GRUPO DE ESTUDIO SOBRE EL CUERPO (COMP)</t>
  </si>
  <si>
    <t>ENSAYO-CUERPO-METODOLOGIA-TEORÍA DEL ARTE</t>
  </si>
  <si>
    <t>978-987-3746-16-1</t>
  </si>
  <si>
    <t>INDISCIPLINAS</t>
  </si>
  <si>
    <t>ANA ARIAS-MATÍAS LOPEZ (COMPILADORXS)</t>
  </si>
  <si>
    <t>ENSAYO-METODOLOGÍA-INVESTIGACIÓN-CIENCIAS SOCIALES</t>
  </si>
  <si>
    <t>978-987-3746-61-1</t>
  </si>
  <si>
    <t>LA MATERIA EVANESCENTE</t>
  </si>
  <si>
    <t>DIANA MONTEQUÍN</t>
  </si>
  <si>
    <t>ENSAYO-LENGUAJE CORPORAL-EDUCACIÓN</t>
  </si>
  <si>
    <t>978-987-3746-45-1</t>
  </si>
  <si>
    <t>MAMÁ, QUIERO SER BAILARINA</t>
  </si>
  <si>
    <t>MARÍA CAROLINA MARSCHOFF</t>
  </si>
  <si>
    <t>ENSAYO-DANZA-HISTORIA</t>
  </si>
  <si>
    <t>978-987-3746-52-9</t>
  </si>
  <si>
    <t>PEDAGOGÍAS CIRCENSES</t>
  </si>
  <si>
    <t>INFANTINO-SÁEZ-SCHWINDT SCIOLI (COMPILADORAS)</t>
  </si>
  <si>
    <t>ENSAYO-CIRCO-EDUCACIÓN-HISTORIA Y TEORÍA DEL ARTE</t>
  </si>
  <si>
    <t>Aladino y la lámpara maravillosa</t>
  </si>
  <si>
    <t>Anónimo</t>
  </si>
  <si>
    <t>Fixionaria Historias Ilustradas</t>
  </si>
  <si>
    <t>Cuento clásico</t>
  </si>
  <si>
    <t>Barba Azul</t>
  </si>
  <si>
    <t>Charles Perrault</t>
  </si>
  <si>
    <t>Blancanieves y los siete enanitos</t>
  </si>
  <si>
    <t>Jacob Grimm y Wilhelm Grimm</t>
  </si>
  <si>
    <t>Cenicienta</t>
  </si>
  <si>
    <t>El flautista de Hamelín</t>
  </si>
  <si>
    <t>El gato con botas</t>
  </si>
  <si>
    <t>El sastrecillo valiente</t>
  </si>
  <si>
    <t>Hansel y Gretel</t>
  </si>
  <si>
    <t>La bella durmiente</t>
  </si>
  <si>
    <t>Pulgarcito</t>
  </si>
  <si>
    <t>978-987-47075-5-0</t>
  </si>
  <si>
    <t>CON/TEXTO en 24</t>
  </si>
  <si>
    <t>A.A.V.V.</t>
  </si>
  <si>
    <t>Funda/Mental Ediciones</t>
  </si>
  <si>
    <t>$15.000.-</t>
  </si>
  <si>
    <t>Teatro- Dramaturgia</t>
  </si>
  <si>
    <t>978-987-28340-7-4</t>
  </si>
  <si>
    <t>CON/TEXTO en OBRA</t>
  </si>
  <si>
    <t>$12.000.-</t>
  </si>
  <si>
    <t>978-987-47075-9-8</t>
  </si>
  <si>
    <t>El Roble</t>
  </si>
  <si>
    <t>Cecilia Meijide</t>
  </si>
  <si>
    <t>$10.000.-</t>
  </si>
  <si>
    <t>978-987-47075-1-2</t>
  </si>
  <si>
    <r>
      <rPr>
        <rFont val="Arial"/>
        <color theme="1"/>
        <sz val="11.0"/>
      </rPr>
      <t xml:space="preserve">III Congreso de Teatro CON/TEXTO </t>
    </r>
    <r>
      <rPr>
        <rFont val="Arial"/>
        <i/>
        <color theme="1"/>
        <sz val="11.0"/>
      </rPr>
      <t>tipea</t>
    </r>
    <r>
      <rPr>
        <rFont val="Arial"/>
        <color theme="1"/>
        <sz val="11.0"/>
      </rPr>
      <t xml:space="preserve"> "Corporalidades Escénicas"</t>
    </r>
  </si>
  <si>
    <t>Teatro- Teoría - Ensayo</t>
  </si>
  <si>
    <t>978-987-47075-8-1</t>
  </si>
  <si>
    <r>
      <rPr>
        <rFont val="Arial"/>
        <color theme="1"/>
        <sz val="11.0"/>
      </rPr>
      <t xml:space="preserve">IV Congreso de Teatro CON/TEXTO </t>
    </r>
    <r>
      <rPr>
        <rFont val="Arial"/>
        <i/>
        <color theme="1"/>
        <sz val="11.0"/>
      </rPr>
      <t>tipea</t>
    </r>
    <r>
      <rPr>
        <rFont val="Arial"/>
        <color theme="1"/>
        <sz val="11.0"/>
      </rPr>
      <t xml:space="preserve"> "Performatividades"</t>
    </r>
  </si>
  <si>
    <t>978-987-47075-4-3</t>
  </si>
  <si>
    <t>La disección del ovido</t>
  </si>
  <si>
    <t>Alejandro Acuña Moreno</t>
  </si>
  <si>
    <t>978-987-47045-3-6</t>
  </si>
  <si>
    <t>Pornoteca</t>
  </si>
  <si>
    <t>Gabriel Penner</t>
  </si>
  <si>
    <t>978-987-82879-0-4</t>
  </si>
  <si>
    <t>Predar</t>
  </si>
  <si>
    <t>Camila Alonso</t>
  </si>
  <si>
    <t>978-987-82879-2-8</t>
  </si>
  <si>
    <t>Proyecto Frankenstein</t>
  </si>
  <si>
    <t>Luciano Mansur</t>
  </si>
  <si>
    <t>978-987-82879-1-1</t>
  </si>
  <si>
    <r>
      <rPr>
        <rFont val="Arial"/>
        <color theme="1"/>
        <sz val="11.0"/>
      </rPr>
      <t xml:space="preserve">V Congreso de Teatro CON/TEXTO </t>
    </r>
    <r>
      <rPr>
        <rFont val="Arial"/>
        <i/>
        <color theme="1"/>
        <sz val="11.0"/>
      </rPr>
      <t>tipea</t>
    </r>
    <r>
      <rPr>
        <rFont val="Arial"/>
        <color theme="1"/>
        <sz val="11.0"/>
      </rPr>
      <t xml:space="preserve"> "Procedimientos Políticos"</t>
    </r>
  </si>
  <si>
    <t>978-987-86-7123-9</t>
  </si>
  <si>
    <t>Cosas que pasaron en el club</t>
  </si>
  <si>
    <t>Félix Mansilla</t>
  </si>
  <si>
    <t>Fútbol Contado Ediciones</t>
  </si>
  <si>
    <t>978-987-88-1635-7</t>
  </si>
  <si>
    <t>Dante Panzeri y el paradigma perdido</t>
  </si>
  <si>
    <t>Sebastián Kohan Esquenazi</t>
  </si>
  <si>
    <t>978-987-88-8745-6</t>
  </si>
  <si>
    <t>El Diego (la historia con rima del hombre que llegó a la cima)</t>
  </si>
  <si>
    <t>Francisco Clavenzani / Jorge Rodríguez Guerra</t>
  </si>
  <si>
    <t>978-987-88-4256-8</t>
  </si>
  <si>
    <t>Fútbol en la era de la peste</t>
  </si>
  <si>
    <t>Walter Vargas</t>
  </si>
  <si>
    <t>978-987-88-8516-2</t>
  </si>
  <si>
    <t>Liga de Veteranos</t>
  </si>
  <si>
    <t>Fernando Raluy</t>
  </si>
  <si>
    <t>978-987-8856-02-5</t>
  </si>
  <si>
    <t>Los Diegos que no fueron</t>
  </si>
  <si>
    <t>Sebastián Chittadini</t>
  </si>
  <si>
    <t>978-987-88-6385-6</t>
  </si>
  <si>
    <t>Meneo el 10 y otros cuentos</t>
  </si>
  <si>
    <t>Rubén Clavenzani</t>
  </si>
  <si>
    <t>978-987-88-9305-1</t>
  </si>
  <si>
    <t>Mundiales</t>
  </si>
  <si>
    <t>Hernán Zyseskind</t>
  </si>
  <si>
    <t>978-631-00-1848-5</t>
  </si>
  <si>
    <t>Querido Gino</t>
  </si>
  <si>
    <t>Ayelén Pujol</t>
  </si>
  <si>
    <t>Epistolar</t>
  </si>
  <si>
    <t>978-987-88-2584-7</t>
  </si>
  <si>
    <t>Todos los Rojos</t>
  </si>
  <si>
    <t>Matías Moscoso</t>
  </si>
  <si>
    <t>Investigación / historia</t>
  </si>
  <si>
    <r>
      <rPr>
        <rFont val="Arial"/>
        <color theme="1"/>
        <sz val="11.0"/>
      </rPr>
      <t xml:space="preserve">Alihadas en el bosque </t>
    </r>
    <r>
      <rPr>
        <rFont val="Arial"/>
        <color theme="1"/>
        <sz val="11.0"/>
      </rPr>
      <t>(2024)</t>
    </r>
  </si>
  <si>
    <t>CELINA VADURRO</t>
  </si>
  <si>
    <t>Gali Arte editora</t>
  </si>
  <si>
    <t xml:space="preserve">Cuento infantil ilus. </t>
  </si>
  <si>
    <t>El camino de los animales (2023)</t>
  </si>
  <si>
    <t>VALERIA SEGURA</t>
  </si>
  <si>
    <t>Guardianas de la fantasía (2023)</t>
  </si>
  <si>
    <t>Novela Infantil</t>
  </si>
  <si>
    <t>Introspecciones (2023)</t>
  </si>
  <si>
    <t>JUANA C. CASCARDO</t>
  </si>
  <si>
    <t>Kermeses y purpurina (2° ed/2023)</t>
  </si>
  <si>
    <t>NADIA SOTO</t>
  </si>
  <si>
    <t>Cuentos ilustrados</t>
  </si>
  <si>
    <r>
      <rPr>
        <rFont val="Arial"/>
        <color theme="1"/>
        <sz val="11.0"/>
      </rPr>
      <t>La magia de los abrazos</t>
    </r>
    <r>
      <rPr>
        <rFont val="Arial"/>
        <color theme="1"/>
        <sz val="11.0"/>
      </rPr>
      <t xml:space="preserve"> (2024)</t>
    </r>
  </si>
  <si>
    <t xml:space="preserve">NATALIA DE LA ORDEN TISERA - CINTIA ROMÁN </t>
  </si>
  <si>
    <t>Infantil ilustrado</t>
  </si>
  <si>
    <t>Mandarinas al sol (2° ed/2024)</t>
  </si>
  <si>
    <t>MARÍA GABRIELA LÓPEZ</t>
  </si>
  <si>
    <t>Poesía y relatos breves</t>
  </si>
  <si>
    <t>Ni tan loca, ni tan rota (2° ed/2023)</t>
  </si>
  <si>
    <t>LEONOR POCCARD</t>
  </si>
  <si>
    <r>
      <rPr>
        <rFont val="Arial"/>
        <color theme="1"/>
        <sz val="11.0"/>
      </rPr>
      <t>Tempestad</t>
    </r>
    <r>
      <rPr>
        <rFont val="Arial"/>
        <color theme="1"/>
        <sz val="11.0"/>
      </rPr>
      <t xml:space="preserve"> </t>
    </r>
    <r>
      <rPr>
        <rFont val="Arial"/>
        <color theme="1"/>
        <sz val="11.0"/>
      </rPr>
      <t>(2023)</t>
    </r>
  </si>
  <si>
    <t xml:space="preserve">VICTORIA ARTIME </t>
  </si>
  <si>
    <t>Ternura (2° ed/2023)</t>
  </si>
  <si>
    <t>CLARA LISA VALES</t>
  </si>
  <si>
    <t>Frases</t>
  </si>
  <si>
    <t xml:space="preserve">Cazadora de Reliquias Historieta 1 </t>
  </si>
  <si>
    <t>Mariano Melia Fabian Oyola</t>
  </si>
  <si>
    <t>Gen Cero</t>
  </si>
  <si>
    <t>$5.500</t>
  </si>
  <si>
    <t>Ciencia ficcion comic</t>
  </si>
  <si>
    <t>Cazadora de Reliquias Tomo Uno</t>
  </si>
  <si>
    <t>Mariano Melia</t>
  </si>
  <si>
    <t>Ciencia ficciòn</t>
  </si>
  <si>
    <t>El cacharro</t>
  </si>
  <si>
    <t>Miriam Capristo</t>
  </si>
  <si>
    <t xml:space="preserve">Cuento </t>
  </si>
  <si>
    <t xml:space="preserve">Escritos del Corazòn </t>
  </si>
  <si>
    <t>Libro Colaaborativo Seis Autoras</t>
  </si>
  <si>
    <t>$7.700</t>
  </si>
  <si>
    <t>Narrativa ficcional Poesìa</t>
  </si>
  <si>
    <t xml:space="preserve">Evaladas </t>
  </si>
  <si>
    <t>Vanesa Monserrat</t>
  </si>
  <si>
    <t>Poesia</t>
  </si>
  <si>
    <t>Jalea de Palabras</t>
  </si>
  <si>
    <t>Rosa Romero</t>
  </si>
  <si>
    <t>Libreta de Brujita</t>
  </si>
  <si>
    <t>Patricia Palacios</t>
  </si>
  <si>
    <t>Muy Fiera y Caprichosa es la Poesia</t>
  </si>
  <si>
    <t>Carmen Serrano Coello</t>
  </si>
  <si>
    <t>Nefelibata</t>
  </si>
  <si>
    <t xml:space="preserve">Ada Abril Mauler </t>
  </si>
  <si>
    <t xml:space="preserve">Prosa Poestica </t>
  </si>
  <si>
    <t>Cazadora de Reliquias Tomos Dos</t>
  </si>
  <si>
    <t xml:space="preserve">Mariano Melia </t>
  </si>
  <si>
    <t xml:space="preserve">Gen Cero </t>
  </si>
  <si>
    <t>978-987-48525-0-2</t>
  </si>
  <si>
    <t>Curiosa Botánica 1</t>
  </si>
  <si>
    <t>Elizabet Borches</t>
  </si>
  <si>
    <t>Generación Semilla</t>
  </si>
  <si>
    <t>Ciencias para las infancias</t>
  </si>
  <si>
    <t xml:space="preserve"> 978-987-48525-1-9</t>
  </si>
  <si>
    <t>El juego de la Mandioca</t>
  </si>
  <si>
    <t>Ailen Borches y Elizabet Borches</t>
  </si>
  <si>
    <t xml:space="preserve"> 978-987-48525-2-6</t>
  </si>
  <si>
    <t>En el patio de mi abuela Rita</t>
  </si>
  <si>
    <t>María Laura Perasso, Cecilia Giovanola y Julieta Badini</t>
  </si>
  <si>
    <t>978-987-48525-3-3</t>
  </si>
  <si>
    <t>Plantóptico</t>
  </si>
  <si>
    <t>Acaso Luz</t>
  </si>
  <si>
    <t>Washington Atencio</t>
  </si>
  <si>
    <t>Hemisferio Derecho</t>
  </si>
  <si>
    <t>Aguafuertes silvestres</t>
  </si>
  <si>
    <t>Cuadernos de Lengua y Literatura I, II y III</t>
  </si>
  <si>
    <t>Mario Ortiz</t>
  </si>
  <si>
    <t>$13.600</t>
  </si>
  <si>
    <t>De lo escrito en mi abanico</t>
  </si>
  <si>
    <t>Basho</t>
  </si>
  <si>
    <t>Donde nada se detiene</t>
  </si>
  <si>
    <t>Sonia Budassi</t>
  </si>
  <si>
    <t>$16.400</t>
  </si>
  <si>
    <t>Hologramas</t>
  </si>
  <si>
    <t>Valeria Tentoni</t>
  </si>
  <si>
    <t>Pájaros o reinas</t>
  </si>
  <si>
    <t>Laura Forchetti</t>
  </si>
  <si>
    <t>$ 11.900</t>
  </si>
  <si>
    <t>Sol Rojo</t>
  </si>
  <si>
    <t>Leonardo Oyola</t>
  </si>
  <si>
    <t>Un tiro en un huevo</t>
  </si>
  <si>
    <t>Sebastián De Caro</t>
  </si>
  <si>
    <t>Una gira mundial</t>
  </si>
  <si>
    <t>Pablo Dacal</t>
  </si>
  <si>
    <t>$11.900</t>
  </si>
  <si>
    <t>Confesar que todavía creo</t>
  </si>
  <si>
    <t>Vanesa Almada Noguerón</t>
  </si>
  <si>
    <t>Herensuge</t>
  </si>
  <si>
    <t>978-987-88-2131-3</t>
  </si>
  <si>
    <t>El milagro de la nieve</t>
  </si>
  <si>
    <t>Juan Miguel Idiazabal</t>
  </si>
  <si>
    <t>Poesía y fotografía color</t>
  </si>
  <si>
    <t>La cicatriz del esquimal</t>
  </si>
  <si>
    <t>Nicolás Alcetegaray</t>
  </si>
  <si>
    <t>978-631-002554-4</t>
  </si>
  <si>
    <t>La nueva oscuridad</t>
  </si>
  <si>
    <t>Patricia G. Facchini</t>
  </si>
  <si>
    <t>978-987-42-9703-7</t>
  </si>
  <si>
    <t>Lo menos pensado</t>
  </si>
  <si>
    <t>Diego Barreneche</t>
  </si>
  <si>
    <t>Poesía ilustrada</t>
  </si>
  <si>
    <t>978-987-86-7889-4</t>
  </si>
  <si>
    <t>Lo que perdimos</t>
  </si>
  <si>
    <t>Poesía y fotografía b y n</t>
  </si>
  <si>
    <t>Pack Lanchitas Amarillas</t>
  </si>
  <si>
    <t>Autores varios</t>
  </si>
  <si>
    <t>Revista literaria</t>
  </si>
  <si>
    <t>Palimpsesto de poema, florilegio de canciones</t>
  </si>
  <si>
    <t>Diego Paietta</t>
  </si>
  <si>
    <t>978-987-783-623-3</t>
  </si>
  <si>
    <t>Poéticas de la maternidad</t>
  </si>
  <si>
    <t>Ma. Constanza Ostryniuk, Ma. Belén Gómez y Maite Urruty</t>
  </si>
  <si>
    <t>Un croquis de todos los lugares donde nos besamos</t>
  </si>
  <si>
    <t>María Minucci</t>
  </si>
  <si>
    <t>Betty</t>
  </si>
  <si>
    <t>Lola Ridge</t>
  </si>
  <si>
    <t>Industria Mínima</t>
  </si>
  <si>
    <t>Poesía (edición bilingüe)</t>
  </si>
  <si>
    <t>978-631-00-0357-3</t>
  </si>
  <si>
    <t>Diario de una niña inútil</t>
  </si>
  <si>
    <t>Alfonsina Storni/ Tania Diz</t>
  </si>
  <si>
    <t>Crónica/ Ensayo/ Album</t>
  </si>
  <si>
    <t>Finjamos que soy feliz</t>
  </si>
  <si>
    <t>Sor Juana Inés de la Cruz</t>
  </si>
  <si>
    <t>Poesía Visual</t>
  </si>
  <si>
    <t>La noche es mi gato negro</t>
  </si>
  <si>
    <t>Nahui Olin</t>
  </si>
  <si>
    <t>Poesía/ Fotografía</t>
  </si>
  <si>
    <t>978-987-48373-3-2</t>
  </si>
  <si>
    <t>¡Peligro! Dulce de Leche</t>
  </si>
  <si>
    <t>Carlos Silveyra</t>
  </si>
  <si>
    <t>Jacarandá Editoras</t>
  </si>
  <si>
    <t>Teatro Infantil</t>
  </si>
  <si>
    <t>978-987-48373-0-1</t>
  </si>
  <si>
    <t>Anatolia</t>
  </si>
  <si>
    <t>Ana Alvarado</t>
  </si>
  <si>
    <t>978-987-47278-4-8</t>
  </si>
  <si>
    <t>Angie entre las cajas</t>
  </si>
  <si>
    <t>Sandra Comino</t>
  </si>
  <si>
    <t>978-987-48373-2-5</t>
  </si>
  <si>
    <t>Besos</t>
  </si>
  <si>
    <t>Mercedes Pérez Sabbi</t>
  </si>
  <si>
    <t>978-987-48373-5-6</t>
  </si>
  <si>
    <t>El Diario de Polo</t>
  </si>
  <si>
    <t>Guillermina Marino</t>
  </si>
  <si>
    <t>Libro álbum</t>
  </si>
  <si>
    <t>978-987-47278-7-9</t>
  </si>
  <si>
    <t>La Luna que miraba</t>
  </si>
  <si>
    <t>Alejandro De La O</t>
  </si>
  <si>
    <t>978-987-48373-6-3</t>
  </si>
  <si>
    <t>La Suerte de los Antonios</t>
  </si>
  <si>
    <t>978-987-47278-9-3</t>
  </si>
  <si>
    <t>Las brujas del otro reino</t>
  </si>
  <si>
    <t>Gloria Candioti</t>
  </si>
  <si>
    <t>978-987-48373-4-9</t>
  </si>
  <si>
    <t>Un Nawel me mostró el camino</t>
  </si>
  <si>
    <t>Graciela Rendón</t>
  </si>
  <si>
    <t>978-987-47278-2-4</t>
  </si>
  <si>
    <t>Velka, el hipnotizador</t>
  </si>
  <si>
    <t>Maryta Berenguer</t>
  </si>
  <si>
    <t>Altar doméstico</t>
  </si>
  <si>
    <t>Sandra Patricia Rey</t>
  </si>
  <si>
    <t>La Ballesta Magnífica</t>
  </si>
  <si>
    <t>El coloquio de las plantas</t>
  </si>
  <si>
    <t>Luciana Mellado</t>
  </si>
  <si>
    <t>El pasaje</t>
  </si>
  <si>
    <t>Adolfo Couve</t>
  </si>
  <si>
    <t>El trébol africano</t>
  </si>
  <si>
    <t>Graciela Cros</t>
  </si>
  <si>
    <t xml:space="preserve">Diario </t>
  </si>
  <si>
    <t>La Dama de Elche</t>
  </si>
  <si>
    <t>Amanda Berenguer</t>
  </si>
  <si>
    <t>La dicha del agua</t>
  </si>
  <si>
    <t>Rosabetty Muñoz</t>
  </si>
  <si>
    <t>La oruga</t>
  </si>
  <si>
    <t>Marisa Negri</t>
  </si>
  <si>
    <t>La punta de la lengua</t>
  </si>
  <si>
    <t>Gabriel Martino</t>
  </si>
  <si>
    <t>La voz hermana</t>
  </si>
  <si>
    <t>Salvador Biedma</t>
  </si>
  <si>
    <t>Todo eso oyes</t>
  </si>
  <si>
    <t>Luisa Peluffo</t>
  </si>
  <si>
    <t>978-987-8956-15-2</t>
  </si>
  <si>
    <t>¡Al ladrón!</t>
  </si>
  <si>
    <t>Catherine Malabou</t>
  </si>
  <si>
    <t>La Cebra</t>
  </si>
  <si>
    <t>Filosofía política</t>
  </si>
  <si>
    <t>978-987-8956-10-7</t>
  </si>
  <si>
    <t>"Hay que adaptarse". Tras un nuevo imperativo político</t>
  </si>
  <si>
    <t>Barbara Stiegler</t>
  </si>
  <si>
    <t>978-987-8956-24-4</t>
  </si>
  <si>
    <t>La cebra</t>
  </si>
  <si>
    <t>Filosofía de la técnica, neurociencias</t>
  </si>
  <si>
    <t>978-987-8956-25-1</t>
  </si>
  <si>
    <t>Édouard Jourdain</t>
  </si>
  <si>
    <t>978-987-3621-36-9</t>
  </si>
  <si>
    <t>El capitalismo explicado a mi nieta</t>
  </si>
  <si>
    <t>Jean Ziegler</t>
  </si>
  <si>
    <t>Política</t>
  </si>
  <si>
    <t>978-987-707-242-6</t>
  </si>
  <si>
    <t>Nanofundios</t>
  </si>
  <si>
    <t>Agustín Berti</t>
  </si>
  <si>
    <t>Filosofía de la técnica, filosofía de la cultura</t>
  </si>
  <si>
    <t>978-987-3621-92-5</t>
  </si>
  <si>
    <t>Narcisismo</t>
  </si>
  <si>
    <t>Luciano Lutereau y Marina Esborraz</t>
  </si>
  <si>
    <t>Psicoanálisis</t>
  </si>
  <si>
    <t>978-987-8956-05-3</t>
  </si>
  <si>
    <t>Pequeño psicoanálisis del dinero</t>
  </si>
  <si>
    <t>Patrick Avrane</t>
  </si>
  <si>
    <t>978-987-3621-16-9</t>
  </si>
  <si>
    <t>Posthumanismo espectral</t>
  </si>
  <si>
    <t>Gabi Balcarce</t>
  </si>
  <si>
    <t>Filosofía contemporánea</t>
  </si>
  <si>
    <t>978-987-3621-90-1</t>
  </si>
  <si>
    <t>Tecnofeudalismo. Crítica de la economía digital</t>
  </si>
  <si>
    <t>Cédric Durand</t>
  </si>
  <si>
    <t>Economía política</t>
  </si>
  <si>
    <t>Algunas formas del viento</t>
  </si>
  <si>
    <t>Raúl Delgado</t>
  </si>
  <si>
    <t>La Máquina Eterna</t>
  </si>
  <si>
    <t>Creer en algo (aunque nos mate la humedad)</t>
  </si>
  <si>
    <t>Germán F. Kleiner</t>
  </si>
  <si>
    <t>Cuentos de la distancia</t>
  </si>
  <si>
    <t>Andrea Schon</t>
  </si>
  <si>
    <t>Fede y Luna</t>
  </si>
  <si>
    <t>Lucía Snieg</t>
  </si>
  <si>
    <t>Grabados</t>
  </si>
  <si>
    <t>Pedro L'Eveque</t>
  </si>
  <si>
    <t>La noche de las bestias</t>
  </si>
  <si>
    <t>Bruno Vicino</t>
  </si>
  <si>
    <t>Mañana o futuro</t>
  </si>
  <si>
    <t>Raquel Noemi Arcodia</t>
  </si>
  <si>
    <t>Pobrecitxs ellxs</t>
  </si>
  <si>
    <t>Se llama Mariana, le dicen Pola</t>
  </si>
  <si>
    <t>Bruno Dotta</t>
  </si>
  <si>
    <t>Talón rajado</t>
  </si>
  <si>
    <t>Sergio Gramajo</t>
  </si>
  <si>
    <t>978-987-28747-4-2</t>
  </si>
  <si>
    <t>Desarrollo y ecopolítica</t>
  </si>
  <si>
    <t>Buch, Tomás</t>
  </si>
  <si>
    <t>Lenguaje claro Editora</t>
  </si>
  <si>
    <t>$23.250</t>
  </si>
  <si>
    <t>No ficción</t>
  </si>
  <si>
    <t>978-987-3764-24-0</t>
  </si>
  <si>
    <t>El proyecto del misil Cóndro</t>
  </si>
  <si>
    <t>De León, Pablo</t>
  </si>
  <si>
    <t>$21.150</t>
  </si>
  <si>
    <t>978-987-47650-9-3</t>
  </si>
  <si>
    <t>El Torino</t>
  </si>
  <si>
    <t>Cipolla, Franco</t>
  </si>
  <si>
    <t>$19.650</t>
  </si>
  <si>
    <t>978-987-3764-30-1</t>
  </si>
  <si>
    <t>Historia de la actividad espacial en Argentina</t>
  </si>
  <si>
    <t>978-987-28747-3-5</t>
  </si>
  <si>
    <t>Innovar en Argentina</t>
  </si>
  <si>
    <t>Thomas, Hernán y otros</t>
  </si>
  <si>
    <t>$18.150</t>
  </si>
  <si>
    <t>978-987-28747-9-7</t>
  </si>
  <si>
    <t>La aventura del Pulqui II</t>
  </si>
  <si>
    <t>Artopoulos, Alejandro</t>
  </si>
  <si>
    <t>$15.150</t>
  </si>
  <si>
    <t>978-987-3764-37-0</t>
  </si>
  <si>
    <t>Los planes quinquenales del peronismo</t>
  </si>
  <si>
    <t>Gómez, Teresita</t>
  </si>
  <si>
    <t>$19.200</t>
  </si>
  <si>
    <t>978-987-28747-2-8</t>
  </si>
  <si>
    <t>Perón y la burguesía argentina</t>
  </si>
  <si>
    <t>Rougier, Marcelo y otro</t>
  </si>
  <si>
    <t>978-987-23627-02-8</t>
  </si>
  <si>
    <t>Tecnologías para incluir</t>
  </si>
  <si>
    <t>978-987-3764-39-4</t>
  </si>
  <si>
    <t>Trenes ingleses en Argentina</t>
  </si>
  <si>
    <t>López, Mario</t>
  </si>
  <si>
    <t>$24.150</t>
  </si>
  <si>
    <t>978-987-26571-8-5</t>
  </si>
  <si>
    <t>Asteroide de carne</t>
  </si>
  <si>
    <t>Gini Regan</t>
  </si>
  <si>
    <t>Libros del Cosmonauta</t>
  </si>
  <si>
    <t>Narrativa. Ciencia ficción</t>
  </si>
  <si>
    <t>Ida y Vuelta</t>
  </si>
  <si>
    <t>Fabián Zalazar</t>
  </si>
  <si>
    <t>$3.000</t>
  </si>
  <si>
    <t>Historieta infantil</t>
  </si>
  <si>
    <t>978-987-48597-4-7</t>
  </si>
  <si>
    <t>La anomalía 17</t>
  </si>
  <si>
    <t>Ramiro Sanchiz</t>
  </si>
  <si>
    <t>978-987-26571-4-7</t>
  </si>
  <si>
    <t>La invasión de los hijos de Vega</t>
  </si>
  <si>
    <t>Angel Mosquito</t>
  </si>
  <si>
    <t>Historieta. Ciencia ficción</t>
  </si>
  <si>
    <t>978-987-48597-7-8</t>
  </si>
  <si>
    <t>Pampa alucinada</t>
  </si>
  <si>
    <t>Gonzalo Santos</t>
  </si>
  <si>
    <t>978-987-26571-6-1</t>
  </si>
  <si>
    <t>R.U.R.</t>
  </si>
  <si>
    <t>Karel Čapek</t>
  </si>
  <si>
    <t>Teatro. Ciencia ficción</t>
  </si>
  <si>
    <t>978-987-48597-5-4</t>
  </si>
  <si>
    <t>Roque y Gervasio: El misterioso planeta de Calaffiuco</t>
  </si>
  <si>
    <t>978-631-90102-0-6</t>
  </si>
  <si>
    <t>Roque y Gervasio: Las arenas de mis huesos</t>
  </si>
  <si>
    <t>Salvatierra</t>
  </si>
  <si>
    <t>Leandro Troglio</t>
  </si>
  <si>
    <t>978-987-48597-8-5</t>
  </si>
  <si>
    <t>Semillas Malas</t>
  </si>
  <si>
    <t>Federico Watkins</t>
  </si>
  <si>
    <t>AFORISMOS Y MAGIA</t>
  </si>
  <si>
    <t>ALDA MERINI</t>
  </si>
  <si>
    <t>LLUVIA DORADA</t>
  </si>
  <si>
    <t>Poesía / Bilingüe</t>
  </si>
  <si>
    <t>BALADA DEL SUICIDIO Y OTROS POEMAS</t>
  </si>
  <si>
    <t>PIER PAOLO PASOLINI</t>
  </si>
  <si>
    <t>CADÁVERES</t>
  </si>
  <si>
    <t>NÉSTOR PERLONGHER</t>
  </si>
  <si>
    <t>$2.200</t>
  </si>
  <si>
    <t xml:space="preserve">CANTO VILLANO </t>
  </si>
  <si>
    <t>BLANCA VARELA</t>
  </si>
  <si>
    <t>$2.500</t>
  </si>
  <si>
    <t>HOSPITAL BRITÁNICO</t>
  </si>
  <si>
    <t>HÉCTOR VIEL TEMPERLEY</t>
  </si>
  <si>
    <t>LA PAVA AULLANDO DENTRO DE LA BOCA</t>
  </si>
  <si>
    <t>SOL ZURITA</t>
  </si>
  <si>
    <t>978-987-88-7827-0</t>
  </si>
  <si>
    <t>LAME LIMA</t>
  </si>
  <si>
    <t>MARTÍN VILLAGARCÍA</t>
  </si>
  <si>
    <t>Diario / Narrativa</t>
  </si>
  <si>
    <t>PASOLINI</t>
  </si>
  <si>
    <t>$2.000</t>
  </si>
  <si>
    <t>TODAS ESTAMOS EN PELIGRO</t>
  </si>
  <si>
    <t>Entrevista</t>
  </si>
  <si>
    <t>UN DÍA DE TRABAJO</t>
  </si>
  <si>
    <t>TRUMAN CAPOTE</t>
  </si>
  <si>
    <t>978-987-810-029-6</t>
  </si>
  <si>
    <t>Baret</t>
  </si>
  <si>
    <t>Alejandro Farias y Tiana</t>
  </si>
  <si>
    <t>Loco Rabia Editora</t>
  </si>
  <si>
    <t>Juvenil / Aventuras</t>
  </si>
  <si>
    <t>978-987-810-025-8</t>
  </si>
  <si>
    <t>Beatrice</t>
  </si>
  <si>
    <t>Joris Mertens</t>
  </si>
  <si>
    <t>$12.500</t>
  </si>
  <si>
    <t>Novela gráfica / Drama</t>
  </si>
  <si>
    <t>978-987-810-034-0</t>
  </si>
  <si>
    <t>Celiaquía y confusión</t>
  </si>
  <si>
    <t>Sine</t>
  </si>
  <si>
    <t>Humor gráfico / Salud</t>
  </si>
  <si>
    <t>978-987-810-027-2</t>
  </si>
  <si>
    <t>El hogar</t>
  </si>
  <si>
    <t>Mariana Sabattini</t>
  </si>
  <si>
    <t>$9.900</t>
  </si>
  <si>
    <t>Costumbrista</t>
  </si>
  <si>
    <t>978-987-810-033-3</t>
  </si>
  <si>
    <t>La gran estaca</t>
  </si>
  <si>
    <t>Tony Ganem</t>
  </si>
  <si>
    <t>Novela gráfica / Ciencia Ficción</t>
  </si>
  <si>
    <t>978-987-810-017-3</t>
  </si>
  <si>
    <t>Los animales prehistóricos</t>
  </si>
  <si>
    <t>Javier Olivares</t>
  </si>
  <si>
    <t>Aventuras</t>
  </si>
  <si>
    <t>978-987-810-030-2</t>
  </si>
  <si>
    <t>Manual del Minotauro</t>
  </si>
  <si>
    <t>Laerte</t>
  </si>
  <si>
    <t>Humor gráfico</t>
  </si>
  <si>
    <t>978-987-810-026-5</t>
  </si>
  <si>
    <t>Náufrago Morris</t>
  </si>
  <si>
    <t>Pablo Franco y Lautaro Fizman</t>
  </si>
  <si>
    <t>Novela gráfica / Histórica</t>
  </si>
  <si>
    <t>978-987-810-035-7</t>
  </si>
  <si>
    <t>Röd i snön</t>
  </si>
  <si>
    <t>Linhart</t>
  </si>
  <si>
    <t>Novela gráfica / Policial negro</t>
  </si>
  <si>
    <t>978-987-3712-99-9</t>
  </si>
  <si>
    <t>San Martín por Breccia</t>
  </si>
  <si>
    <t>Tony Torres y Alberto Breccia</t>
  </si>
  <si>
    <t>Cuando las manos no pueden con las cosas</t>
  </si>
  <si>
    <t>Juan Ángel</t>
  </si>
  <si>
    <t>Los Confines</t>
  </si>
  <si>
    <t xml:space="preserve">El grito </t>
  </si>
  <si>
    <t>Matías Schmidt</t>
  </si>
  <si>
    <t>Flor de loto</t>
  </si>
  <si>
    <t>Aldana Osso</t>
  </si>
  <si>
    <t>Los Confines de la Palabra</t>
  </si>
  <si>
    <t>Liliana Bodoc</t>
  </si>
  <si>
    <t>Ensayo literario</t>
  </si>
  <si>
    <t xml:space="preserve">Nadie se olvida del principio de las tragedias </t>
  </si>
  <si>
    <t>Galileo Ciaburri</t>
  </si>
  <si>
    <t>Poema para tiranos</t>
  </si>
  <si>
    <t>Escritoras de la Generación Beat</t>
  </si>
  <si>
    <t>El mito de la noche lluviosa</t>
  </si>
  <si>
    <t xml:space="preserve">Los Confines </t>
  </si>
  <si>
    <t>¿Dónde está la lechuza?</t>
  </si>
  <si>
    <t>Favor Christensen Altuna</t>
  </si>
  <si>
    <t>Los Confines (Hecho en Mawi)</t>
  </si>
  <si>
    <t>Literatura Infantil</t>
  </si>
  <si>
    <t>Yo amo Mawi</t>
  </si>
  <si>
    <t xml:space="preserve">ElManijaPaciente </t>
  </si>
  <si>
    <t xml:space="preserve">El cuerpo es una situación </t>
  </si>
  <si>
    <t>Giuliana Smetana</t>
  </si>
  <si>
    <t>Los Confines (La Bemba editora)</t>
  </si>
  <si>
    <t>978 987 8810188</t>
  </si>
  <si>
    <t>Aguas abajo</t>
  </si>
  <si>
    <t>Eduardo Wilde</t>
  </si>
  <si>
    <t>Los lápices editora</t>
  </si>
  <si>
    <t>Novela autobiográfica</t>
  </si>
  <si>
    <t>978 987 4825223</t>
  </si>
  <si>
    <t>Allá, arriba, la ciudad</t>
  </si>
  <si>
    <t>Ramón Tarruella</t>
  </si>
  <si>
    <t>978 631 9009347</t>
  </si>
  <si>
    <t>Chilena errante</t>
  </si>
  <si>
    <t>Gabriela Mistral</t>
  </si>
  <si>
    <t>Diarios</t>
  </si>
  <si>
    <t>978 987 4294470</t>
  </si>
  <si>
    <t>Impresiones de viajes</t>
  </si>
  <si>
    <t>Ada María Elflein</t>
  </si>
  <si>
    <t>978 987 4825247</t>
  </si>
  <si>
    <t>Impresiones y paisajes</t>
  </si>
  <si>
    <t>Federico García Lorca</t>
  </si>
  <si>
    <t>978 987 4281074</t>
  </si>
  <si>
    <t>Kuwaha</t>
  </si>
  <si>
    <t>Tirso Blanco</t>
  </si>
  <si>
    <t xml:space="preserve">Crónicas </t>
  </si>
  <si>
    <t>978 987 4825292</t>
  </si>
  <si>
    <t>La pequeña historia de Eleanor</t>
  </si>
  <si>
    <t>Cynthia Cordi</t>
  </si>
  <si>
    <t>Novela histórica</t>
  </si>
  <si>
    <t>978 987 4268013</t>
  </si>
  <si>
    <t>La vuelta al mundo en 72 días</t>
  </si>
  <si>
    <t>Nellie Bly</t>
  </si>
  <si>
    <t>978 631 9009309</t>
  </si>
  <si>
    <t>Un viaje del vapor Merrimac</t>
  </si>
  <si>
    <t>Dominfo F. Sarmiento</t>
  </si>
  <si>
    <t>978 631 9009323</t>
  </si>
  <si>
    <t>Viaje a Italia y Suiza</t>
  </si>
  <si>
    <t>Gustave Flaubert</t>
  </si>
  <si>
    <t xml:space="preserve">978-987-45802-1-4   </t>
  </si>
  <si>
    <t>¡Silencio TAM, TAM!</t>
  </si>
  <si>
    <t>GABRIEL CORTINA</t>
  </si>
  <si>
    <t>LUCECITA</t>
  </si>
  <si>
    <t xml:space="preserve">978-987-45802-0-7 </t>
  </si>
  <si>
    <t>EL HOMBRECITO DE MANTECA</t>
  </si>
  <si>
    <t>978-987-45802-6-9</t>
  </si>
  <si>
    <t>EMA</t>
  </si>
  <si>
    <t>ALEJANDRA PARROTA Y GABRIEL CORTINA</t>
  </si>
  <si>
    <t>978-987-45802-4-5</t>
  </si>
  <si>
    <t>JAZMIN</t>
  </si>
  <si>
    <t>978-987-45802-3-8</t>
  </si>
  <si>
    <t>JUEGOS DIVERTIDOS PARA NIÑOS ABURRIDOS</t>
  </si>
  <si>
    <t>978-987-45802-7-6</t>
  </si>
  <si>
    <t> 978-987-45802-2-1  </t>
  </si>
  <si>
    <t>RIGOBERTO, EL DUENDE DE LAS MANZANAS</t>
  </si>
  <si>
    <t>978-987-8255-11-8</t>
  </si>
  <si>
    <t>El fútbol y sus alias</t>
  </si>
  <si>
    <t>De Vicari, Piero</t>
  </si>
  <si>
    <t>Macedonia Ediciones</t>
  </si>
  <si>
    <t>978-987-8255-09-5</t>
  </si>
  <si>
    <t>El sabor de la palabra penumbra</t>
  </si>
  <si>
    <t>Vique, Fabián</t>
  </si>
  <si>
    <t>978-987-8255-05-7</t>
  </si>
  <si>
    <t>Escenas</t>
  </si>
  <si>
    <t>Bulacio, José Luis</t>
  </si>
  <si>
    <t>Microteatro</t>
  </si>
  <si>
    <t>978-987-4147-49-3</t>
  </si>
  <si>
    <t>Islas en fuga</t>
  </si>
  <si>
    <t>Moret, Zulema</t>
  </si>
  <si>
    <t>Microficción</t>
  </si>
  <si>
    <t>978-987-1692-33-0</t>
  </si>
  <si>
    <t>La vida misma y otras microficciones</t>
  </si>
  <si>
    <t>978-987-1692-72-9</t>
  </si>
  <si>
    <t>Microcósmicas</t>
  </si>
  <si>
    <t>Andradi, Esther</t>
  </si>
  <si>
    <t>978-987-48795-9-2</t>
  </si>
  <si>
    <t>Modus operandi</t>
  </si>
  <si>
    <t>978-987-1692-80-4</t>
  </si>
  <si>
    <t>Peces</t>
  </si>
  <si>
    <t>978-987-8255-00-2</t>
  </si>
  <si>
    <t>Pueblo Sin Fin</t>
  </si>
  <si>
    <t>Mohr, María Cristina</t>
  </si>
  <si>
    <t>Juegos</t>
  </si>
  <si>
    <t>978-987-25093-6-1</t>
  </si>
  <si>
    <t>Variaciones sobre el sueño de Chuang Tzu</t>
  </si>
  <si>
    <t>978-897-48560-3-6</t>
  </si>
  <si>
    <t>¿Qué diría?</t>
  </si>
  <si>
    <t>Alfonsina Storni / Vanessa Zorn</t>
  </si>
  <si>
    <t>mágicas naranjas</t>
  </si>
  <si>
    <t>978-987-46133-9-4</t>
  </si>
  <si>
    <t>Apagar la luz</t>
  </si>
  <si>
    <t>Daniela Godín / Eva Mastrogiulio</t>
  </si>
  <si>
    <t>978-987-27396-3-8</t>
  </si>
  <si>
    <t>Como si yo fuera su novia</t>
  </si>
  <si>
    <t>Osvaldo Bossi / Marcelo Tomé</t>
  </si>
  <si>
    <t>978-987-47853-6-7</t>
  </si>
  <si>
    <t>Cosas de pajarito</t>
  </si>
  <si>
    <t>Mauricio Rosencof</t>
  </si>
  <si>
    <t>978-987-47853-7-4</t>
  </si>
  <si>
    <t>Fidelidad de los gatos, La</t>
  </si>
  <si>
    <t>Gustavo Yuste / Ines Isaurralde</t>
  </si>
  <si>
    <t>978-987-48560-5-0</t>
  </si>
  <si>
    <t>Madrehija</t>
  </si>
  <si>
    <t>Eva Mastrogiulio</t>
  </si>
  <si>
    <t>978-987-48560-0-5</t>
  </si>
  <si>
    <t>Perro y garza</t>
  </si>
  <si>
    <t>Vanna Andreini /María Elina</t>
  </si>
  <si>
    <t>978-987-48560-1-2</t>
  </si>
  <si>
    <t>Querido Joven Maravilla</t>
  </si>
  <si>
    <t>Osvaldo Bossi</t>
  </si>
  <si>
    <t>978-987-48560-2-9</t>
  </si>
  <si>
    <t>Soñé que leía este libro</t>
  </si>
  <si>
    <t>Nicolás Domínguez Bedini / Gastón Caba</t>
  </si>
  <si>
    <t>978-987-27396-9-0</t>
  </si>
  <si>
    <t>Transmutación del oro, La</t>
  </si>
  <si>
    <t>Jorge Leonidas Escuder / Romina Pernigotte</t>
  </si>
  <si>
    <t>978-987-8325-92-7</t>
  </si>
  <si>
    <t>AHORA SIEMPRE</t>
  </si>
  <si>
    <t>MALISIA</t>
  </si>
  <si>
    <t>RELATO/CUENTO/POESÍA</t>
  </si>
  <si>
    <t>978-987-8325-98-9</t>
  </si>
  <si>
    <t>BIOLOGÍA DE LA CRUELDAD</t>
  </si>
  <si>
    <t>VÍCTOR CHACÓN</t>
  </si>
  <si>
    <t>CUENTOS</t>
  </si>
  <si>
    <t>978-987-8325-73-6</t>
  </si>
  <si>
    <t>EL CAMINO ANALIZANTE</t>
  </si>
  <si>
    <t>MARCELO ALE</t>
  </si>
  <si>
    <t>978-987-8325-72-9</t>
  </si>
  <si>
    <t>EL CUERPO HABITADO</t>
  </si>
  <si>
    <t>SOLEDAD FERNÁNDEZ</t>
  </si>
  <si>
    <t>978-631-90125-3-8</t>
  </si>
  <si>
    <t>INVASIÓN</t>
  </si>
  <si>
    <t>VOJKOVIC MARY</t>
  </si>
  <si>
    <t>978-987-8325-86-6</t>
  </si>
  <si>
    <t>LAS INMORTALES</t>
  </si>
  <si>
    <t>ORCEL MAKENZI</t>
  </si>
  <si>
    <t>978-987-8325-63-7</t>
  </si>
  <si>
    <t>MIS NUEVAS ESCRITURAS</t>
  </si>
  <si>
    <t>MARIO BELLATIN</t>
  </si>
  <si>
    <t>$25.000</t>
  </si>
  <si>
    <t>978-987-8325-44-6</t>
  </si>
  <si>
    <t>NO QUIERO VOLVER A MI CASA</t>
  </si>
  <si>
    <t>CAMILA SPOTURNO GHERMANDI</t>
  </si>
  <si>
    <t>978-987-25232-3-7</t>
  </si>
  <si>
    <t>TEATRO DEL VÓMITO VOLUMEN 2</t>
  </si>
  <si>
    <t>CARLOS HILBCK</t>
  </si>
  <si>
    <t>$17.000</t>
  </si>
  <si>
    <t>DRAMATURGIA</t>
  </si>
  <si>
    <t>978-987-8325-69-9</t>
  </si>
  <si>
    <t>TRES</t>
  </si>
  <si>
    <t>ANTONIO BIRABENT</t>
  </si>
  <si>
    <t>RELATO</t>
  </si>
  <si>
    <t xml:space="preserve">Cronicas de una Argentina reciente </t>
  </si>
  <si>
    <t>Eduardo Anguita / Daniel Cecchini</t>
  </si>
  <si>
    <t>Mascaró</t>
  </si>
  <si>
    <t xml:space="preserve">El vaquerito, jefe del pelotón suicida del che </t>
  </si>
  <si>
    <t>Larry Morales</t>
  </si>
  <si>
    <t xml:space="preserve">Machos de verdad </t>
  </si>
  <si>
    <t>Juan Branz</t>
  </si>
  <si>
    <t xml:space="preserve">ni un solo dia sin combatir </t>
  </si>
  <si>
    <t xml:space="preserve">Leandro Albani </t>
  </si>
  <si>
    <t>Vivir sin justicia</t>
  </si>
  <si>
    <t>Mariana Sidoti Gigli</t>
  </si>
  <si>
    <t xml:space="preserve">La Grieta </t>
  </si>
  <si>
    <t>Miguel Angel Francisco</t>
  </si>
  <si>
    <t>Mascaró - A formar filas</t>
  </si>
  <si>
    <t>la montaña es mas que una inmensa estepa verde</t>
  </si>
  <si>
    <t>Omar Cabezas</t>
  </si>
  <si>
    <t xml:space="preserve">La polemica FAR-ERP </t>
  </si>
  <si>
    <t>Daniel De Santis</t>
  </si>
  <si>
    <t>Mascaró - Sudestada</t>
  </si>
  <si>
    <t xml:space="preserve">Las batallas de fidel </t>
  </si>
  <si>
    <t>Hugo Montero</t>
  </si>
  <si>
    <t>Biografia</t>
  </si>
  <si>
    <t xml:space="preserve">Nuestro che, cronicas de rosario a la higuera </t>
  </si>
  <si>
    <t>Ignacio Portela</t>
  </si>
  <si>
    <t>ALBUM</t>
  </si>
  <si>
    <t>JUANA MANUELA GORRITI</t>
  </si>
  <si>
    <t>MATE</t>
  </si>
  <si>
    <t>$5000</t>
  </si>
  <si>
    <t>ESTUARIOS</t>
  </si>
  <si>
    <t>LUISA FUTORANSKY</t>
  </si>
  <si>
    <t>HAIKUS</t>
  </si>
  <si>
    <t>CESAR AIRA</t>
  </si>
  <si>
    <t xml:space="preserve">LA ISLA DESIERTA </t>
  </si>
  <si>
    <t>ROBERTO ARLT</t>
  </si>
  <si>
    <t>MARTA RIQUELME</t>
  </si>
  <si>
    <t>HUDSON</t>
  </si>
  <si>
    <t>TROPICO DE HUACALERA</t>
  </si>
  <si>
    <t>NESTOR GROPA</t>
  </si>
  <si>
    <t>VIDAS PLATINAS</t>
  </si>
  <si>
    <t>BORGES,QUIROGA, VARIOS AUTORES</t>
  </si>
  <si>
    <t>978-987-4949-60-8</t>
  </si>
  <si>
    <t>Alas para volar</t>
  </si>
  <si>
    <t>Frida Kahlo</t>
  </si>
  <si>
    <t>Maxbrod</t>
  </si>
  <si>
    <t>$4.900</t>
  </si>
  <si>
    <t>Poesía gauchesca</t>
  </si>
  <si>
    <t>978-987-8996-18-9</t>
  </si>
  <si>
    <t>Breves Reseñas de Campana 4</t>
  </si>
  <si>
    <t>Andrés Suardini</t>
  </si>
  <si>
    <t xml:space="preserve">Historia Municipios </t>
  </si>
  <si>
    <t>978-987-42-0415-8</t>
  </si>
  <si>
    <t>Bucólicos</t>
  </si>
  <si>
    <t>Cristián Trouvé</t>
  </si>
  <si>
    <t>Mitos urbanos</t>
  </si>
  <si>
    <t>978-987-8996-22-6</t>
  </si>
  <si>
    <t>Carpo Carpincho</t>
  </si>
  <si>
    <t>Viky Baldi</t>
  </si>
  <si>
    <t>$8.900</t>
  </si>
  <si>
    <t>978-987-8996-19-6</t>
  </si>
  <si>
    <t>Encarnación</t>
  </si>
  <si>
    <t>Mireya Ribas Medal</t>
  </si>
  <si>
    <t>978-987-8996-34-9</t>
  </si>
  <si>
    <t>Escalofriantes misterios bonaerenses</t>
  </si>
  <si>
    <t>Miriam Persiani de Santamarina</t>
  </si>
  <si>
    <t>$7.900</t>
  </si>
  <si>
    <t>978-987-4949-22-6</t>
  </si>
  <si>
    <t>Historia del partido de Escobar</t>
  </si>
  <si>
    <t>Gustavo Issetta</t>
  </si>
  <si>
    <t>$9.800</t>
  </si>
  <si>
    <t>978-987-4949-93-6</t>
  </si>
  <si>
    <t>Martín Fierro</t>
  </si>
  <si>
    <t>José Hernández</t>
  </si>
  <si>
    <t>978-987-8996-38-7</t>
  </si>
  <si>
    <t>Remolino de historias</t>
  </si>
  <si>
    <t>Silvana Rodriguez</t>
  </si>
  <si>
    <t>978-987-4949-57-8</t>
  </si>
  <si>
    <t>Un león suelto en Escobar</t>
  </si>
  <si>
    <t>José Ignacio Díaz Puerta</t>
  </si>
  <si>
    <t>$6.900</t>
  </si>
  <si>
    <t>978-987-4462-19-0</t>
  </si>
  <si>
    <t>Antonio Di Benedetto: Diario de una agonía</t>
  </si>
  <si>
    <t>Juan-Jacobo Bajarlía</t>
  </si>
  <si>
    <t>Mil Botellas</t>
  </si>
  <si>
    <t>Crónica biográfica</t>
  </si>
  <si>
    <t>978-987-4462-07-7</t>
  </si>
  <si>
    <t>Arte, anarquía y champaña</t>
  </si>
  <si>
    <t>Rafael Barrett</t>
  </si>
  <si>
    <t>Ensayos literarios y políticos</t>
  </si>
  <si>
    <t>978-987-45355-0-4</t>
  </si>
  <si>
    <t xml:space="preserve">Balbuceos (en noviembre) </t>
  </si>
  <si>
    <t>Ramón D. Tarruella</t>
  </si>
  <si>
    <t>978-987-25747-8-9</t>
  </si>
  <si>
    <t>Banco de niebla</t>
  </si>
  <si>
    <t>Martín Malharro</t>
  </si>
  <si>
    <t>$14.500</t>
  </si>
  <si>
    <t>978-987-45355-5-9</t>
  </si>
  <si>
    <t>Cartas marcadas</t>
  </si>
  <si>
    <t>978-987-4462-21-3</t>
  </si>
  <si>
    <t>El agua</t>
  </si>
  <si>
    <t>Enrique Wernicke</t>
  </si>
  <si>
    <t>978-987-4462-20-6</t>
  </si>
  <si>
    <t>Juan Rulfo: Las mañas del zorro</t>
  </si>
  <si>
    <t>Reina Roffé</t>
  </si>
  <si>
    <t>978-987-4462-18-3</t>
  </si>
  <si>
    <t>La flor de hierro</t>
  </si>
  <si>
    <t>Libertad Demitrópulos</t>
  </si>
  <si>
    <t>978-987-4462-98-5</t>
  </si>
  <si>
    <t>Ley de juego</t>
  </si>
  <si>
    <t>Miguel Briante</t>
  </si>
  <si>
    <t>978-987-4462-22-0</t>
  </si>
  <si>
    <t>Sombra del fondo y otros cuentos</t>
  </si>
  <si>
    <t>Carlos Hugo Aparicio</t>
  </si>
  <si>
    <t>ISBN 978-987-88-0634-1</t>
  </si>
  <si>
    <t>30 broches de colores</t>
  </si>
  <si>
    <t>Luciano Toledo</t>
  </si>
  <si>
    <t>Milena Pergamino</t>
  </si>
  <si>
    <t xml:space="preserve">ISBN 978-987-88-4968-3 </t>
  </si>
  <si>
    <t xml:space="preserve">Choripán social </t>
  </si>
  <si>
    <t>Sebastián Pandolfelli</t>
  </si>
  <si>
    <t>$14.880</t>
  </si>
  <si>
    <t>ISBN 978-987-88-2484-0</t>
  </si>
  <si>
    <t>Hasta el arcoiris</t>
  </si>
  <si>
    <t>Frida Herz</t>
  </si>
  <si>
    <t>$15.600</t>
  </si>
  <si>
    <t>ISBN 978-987-88-3526-6</t>
  </si>
  <si>
    <t>Macumbia</t>
  </si>
  <si>
    <t>Carla Testatonda</t>
  </si>
  <si>
    <t>ISBN 978-987-88-5212-6</t>
  </si>
  <si>
    <t>Terciopelo subterráneo</t>
  </si>
  <si>
    <t>ISBN 978-631-90129-1-0</t>
  </si>
  <si>
    <t>Una mujer bastante espléndida</t>
  </si>
  <si>
    <t>Tomás Fernández</t>
  </si>
  <si>
    <t>ISBN 978-987-86-6829-1</t>
  </si>
  <si>
    <t>Una noche de 24 hs</t>
  </si>
  <si>
    <t>ISBN 978-631-90129-0-3</t>
  </si>
  <si>
    <t>Veinte prosas de sobremesa</t>
  </si>
  <si>
    <t>Alejandro Gómez Monzón</t>
  </si>
  <si>
    <t>$10.800</t>
  </si>
  <si>
    <t>978-987-48247-5-2</t>
  </si>
  <si>
    <t>¿Otro futuro es posible? Ideas y reflexiones para salir de la crisis argentina</t>
  </si>
  <si>
    <t>Franco Castiglioni y Victorio Taccetti (Coord.)</t>
  </si>
  <si>
    <t>Mónadanomada ediciones</t>
  </si>
  <si>
    <t>Politica económica regional. Mercosur. Ciencias sociales. Obre colectiva.</t>
  </si>
  <si>
    <t>Argentina contra Monsanto</t>
  </si>
  <si>
    <t>AA.VV</t>
  </si>
  <si>
    <t xml:space="preserve">Testimonios. Soberanía alimentaria. </t>
  </si>
  <si>
    <t>978-987-48247-7-6</t>
  </si>
  <si>
    <t>De carnavales, pachamamas y resistencias populares</t>
  </si>
  <si>
    <t>Emilio Haro Galli</t>
  </si>
  <si>
    <t>Arte en Argentina. Historias y estudios. Artistas del pueblo.</t>
  </si>
  <si>
    <t>978-987-45781-8-1</t>
  </si>
  <si>
    <t>Dibujos Urgentes. Testimoniar en juicios de lesa humanidad</t>
  </si>
  <si>
    <t>Eugenia Bekeris y Paula Doberti</t>
  </si>
  <si>
    <t>$18.500</t>
  </si>
  <si>
    <t>No ficción. Archivo visual y textual. Testimonios.  Derechos Humanos.Memoria.</t>
  </si>
  <si>
    <t>978-987-48247-1-4</t>
  </si>
  <si>
    <t xml:space="preserve">El Cardón más grande del mundo	</t>
  </si>
  <si>
    <t>Xuan Pablo González</t>
  </si>
  <si>
    <t>Literatura argentina infantil y juvenil.  Libro Album. Diversidad cultural.</t>
  </si>
  <si>
    <t>978-987-45781-1-2</t>
  </si>
  <si>
    <t xml:space="preserve">Escrache. Imágenes de una generación que nos devolvió a la historia	</t>
  </si>
  <si>
    <t>Julieta Colomer</t>
  </si>
  <si>
    <t>Fotografía documental. Derechos Humanos. Memoria.</t>
  </si>
  <si>
    <t>978-987-48247-6-9</t>
  </si>
  <si>
    <t xml:space="preserve">Hablemos de soberanía alimentaria	</t>
  </si>
  <si>
    <t>Myriam Gorban</t>
  </si>
  <si>
    <t>Ensayo. Estudios culturales. Política alimentaria. Derecho a la alimentación.</t>
  </si>
  <si>
    <t>978-987-48247-4-5</t>
  </si>
  <si>
    <t xml:space="preserve">Herejía abierta. El Navarrazo, esa política	</t>
  </si>
  <si>
    <t>Héctor Santella y Matías Feito</t>
  </si>
  <si>
    <t>Ensayo. Historia política argentina. Golpe de Estado y lucha sindical.</t>
  </si>
  <si>
    <t>978-987-45781-2-9</t>
  </si>
  <si>
    <t>La resistencia depende de los electrones libres</t>
  </si>
  <si>
    <t>Gabriel Serulnicoff</t>
  </si>
  <si>
    <t>Arte y política. Manual de oficios. Colaboraciones varias.</t>
  </si>
  <si>
    <t>978-987-48247-3-8</t>
  </si>
  <si>
    <t xml:space="preserve">Memorias de los oficios	</t>
  </si>
  <si>
    <t xml:space="preserve">Juan Pablo Pérez y Ernesto Pereyra </t>
  </si>
  <si>
    <t>Ensayo. Artes visuales.</t>
  </si>
  <si>
    <t>978-987-8400-11-2</t>
  </si>
  <si>
    <t>El topo</t>
  </si>
  <si>
    <t>Enrique Medina</t>
  </si>
  <si>
    <t>Muerde Muertos</t>
  </si>
  <si>
    <t>Cuentos realismo</t>
  </si>
  <si>
    <t>978-987-29741-4-5</t>
  </si>
  <si>
    <t>Enigmas de sangre</t>
  </si>
  <si>
    <t>Cuentos policiales</t>
  </si>
  <si>
    <t>978-987-8400-02-0</t>
  </si>
  <si>
    <t>Insepulto</t>
  </si>
  <si>
    <t>Ricardo Rincón Huarota</t>
  </si>
  <si>
    <t>978-987-29741-6-9</t>
  </si>
  <si>
    <t>La hinchada caballerosa</t>
  </si>
  <si>
    <t>César Fuentes Rodríguez</t>
  </si>
  <si>
    <t>Cuentos fantásticos</t>
  </si>
  <si>
    <t>978-987-8400-08-2</t>
  </si>
  <si>
    <t>Las tumbas, guion cinematográfico</t>
  </si>
  <si>
    <t>Guion de cine</t>
  </si>
  <si>
    <t>978-987-26054-8-3</t>
  </si>
  <si>
    <t>Quepobrestán</t>
  </si>
  <si>
    <t>Fernando Figueras</t>
  </si>
  <si>
    <t>Nouvelle divague</t>
  </si>
  <si>
    <t>978-987-47347-1-6</t>
  </si>
  <si>
    <t>Sinfonía infernal</t>
  </si>
  <si>
    <t>978-987-46507-1-9</t>
  </si>
  <si>
    <t>Strip-tease</t>
  </si>
  <si>
    <t>Enrique Medina y AAVV</t>
  </si>
  <si>
    <t>Novela erótica</t>
  </si>
  <si>
    <t>978-987-46507-7-1</t>
  </si>
  <si>
    <t>Un amor contrahecho</t>
  </si>
  <si>
    <t>Ana Grynbaum</t>
  </si>
  <si>
    <t>978-987-8400-04-4</t>
  </si>
  <si>
    <t>Útero de cemento</t>
  </si>
  <si>
    <t>María Sola</t>
  </si>
  <si>
    <t>978-987-46475-9-7</t>
  </si>
  <si>
    <t>Isla</t>
  </si>
  <si>
    <t>Mariana Ruiz Johnson y Lui Mortt</t>
  </si>
  <si>
    <t>Musaraña</t>
  </si>
  <si>
    <t>978-987-47598-4-9</t>
  </si>
  <si>
    <t>Lucy, el gato malvado</t>
  </si>
  <si>
    <t>Pitucardi</t>
  </si>
  <si>
    <t>$12.200</t>
  </si>
  <si>
    <t>978-987-47598-2-5</t>
  </si>
  <si>
    <t>Todas las bicicletas que tuve</t>
  </si>
  <si>
    <t>Powerpaola</t>
  </si>
  <si>
    <t>Historieta adultos</t>
  </si>
  <si>
    <t>978-987-47598-6-3</t>
  </si>
  <si>
    <t>Virus Tropical</t>
  </si>
  <si>
    <t>$16000</t>
  </si>
  <si>
    <t>978-987-47598-3-2</t>
  </si>
  <si>
    <t>Yaci</t>
  </si>
  <si>
    <t>Mariana Ruiz Johnson</t>
  </si>
  <si>
    <t>Ellas bailan con todos</t>
  </si>
  <si>
    <t>Marcela Garavano</t>
  </si>
  <si>
    <t>Nido de Vacas Ediciones</t>
  </si>
  <si>
    <t>Entre ratas y golondrinas</t>
  </si>
  <si>
    <t>Amir Abdala</t>
  </si>
  <si>
    <t>Filosofía profana</t>
  </si>
  <si>
    <t>Silvana Vignale</t>
  </si>
  <si>
    <t xml:space="preserve">Ensayo </t>
  </si>
  <si>
    <t>Introducción a la teoría feminista</t>
  </si>
  <si>
    <t>Danila Suárez Tomé</t>
  </si>
  <si>
    <t>La fantasía neoliberal</t>
  </si>
  <si>
    <t>Carlos Gracian</t>
  </si>
  <si>
    <t>Las máquinas psíquicas</t>
  </si>
  <si>
    <t>Emiliano Exposto</t>
  </si>
  <si>
    <t>Los vestigios de la greda</t>
  </si>
  <si>
    <t>Rolando Galante</t>
  </si>
  <si>
    <t>Me hace ilusión</t>
  </si>
  <si>
    <t>Leandro Gabilondo</t>
  </si>
  <si>
    <t>Mil veces la vida</t>
  </si>
  <si>
    <t>María Elena Sofía</t>
  </si>
  <si>
    <t>Políticas del discurso</t>
  </si>
  <si>
    <t>Diego Singer</t>
  </si>
  <si>
    <t>El juego de las historias</t>
  </si>
  <si>
    <t xml:space="preserve">Silvina Troicovich y Graciela Fernández </t>
  </si>
  <si>
    <t xml:space="preserve">Nubifero </t>
  </si>
  <si>
    <t xml:space="preserve">Cuento didáctico </t>
  </si>
  <si>
    <t>Experimento fatal y otros cuentos</t>
  </si>
  <si>
    <t>Roxana Inés Arlia y Verónica Fradkin</t>
  </si>
  <si>
    <t>$16.800</t>
  </si>
  <si>
    <t>Kuyen y su reflejo</t>
  </si>
  <si>
    <t>Genaro Fiebig y Silvina Troicovich</t>
  </si>
  <si>
    <t>$20.000</t>
  </si>
  <si>
    <t>Leyenda</t>
  </si>
  <si>
    <t>Tren Tren y Kay Kay el mito</t>
  </si>
  <si>
    <t xml:space="preserve">Míriam Álvarez y Camilo Rodriguez </t>
  </si>
  <si>
    <t>Eneas malherido</t>
  </si>
  <si>
    <t>Pablo Pujol</t>
  </si>
  <si>
    <t>Nueva Cartago</t>
  </si>
  <si>
    <t>Filosofía viva</t>
  </si>
  <si>
    <t>Lautaro Marcotti</t>
  </si>
  <si>
    <t>La forma del tiempo</t>
  </si>
  <si>
    <t>9789878656595 / NO tiene cód. de barras</t>
  </si>
  <si>
    <t>La sangre del jaguar</t>
  </si>
  <si>
    <t>Le Corbusier en mi almohada</t>
  </si>
  <si>
    <t>Oscar Vaudagna</t>
  </si>
  <si>
    <t>no tiene ISBN</t>
  </si>
  <si>
    <t>Todo el mundo sabe</t>
  </si>
  <si>
    <t>Juan Ignacio Mercapide</t>
  </si>
  <si>
    <t>Nueva Cartago / HröniR</t>
  </si>
  <si>
    <t>Novela biográfica</t>
  </si>
  <si>
    <t>¡Break!</t>
  </si>
  <si>
    <t>Marcelo Rubio, Pablo Puel, Carlos Irusta, Alexis Wolcoff</t>
  </si>
  <si>
    <t>Omashu</t>
  </si>
  <si>
    <t xml:space="preserve">Cuentos </t>
  </si>
  <si>
    <t xml:space="preserve">Carnívora </t>
  </si>
  <si>
    <t>Francisco Cascallares</t>
  </si>
  <si>
    <t>El Relámpago (fragmentos de lo cotidiano)</t>
  </si>
  <si>
    <t>Carolina Palacio, Fernando Piana, Jimena López, Miguel Sardegna, Yésica Palmetta</t>
  </si>
  <si>
    <t>Ensayos</t>
  </si>
  <si>
    <t xml:space="preserve">Entonces (…) rojos </t>
  </si>
  <si>
    <t>María Staudenmann</t>
  </si>
  <si>
    <t>Gulash</t>
  </si>
  <si>
    <t>Martín Sancia Kawamichi</t>
  </si>
  <si>
    <t>La ciudad que no duerme</t>
  </si>
  <si>
    <t>Pablo Martínez Burkett</t>
  </si>
  <si>
    <t>Novela (Terror)</t>
  </si>
  <si>
    <t>La complejidad de la materia</t>
  </si>
  <si>
    <t>Jorge Consiglio</t>
  </si>
  <si>
    <t>La Pared</t>
  </si>
  <si>
    <t xml:space="preserve">Velentina Vidal </t>
  </si>
  <si>
    <t>Los bajos del temor</t>
  </si>
  <si>
    <t>Mariana Sonego</t>
  </si>
  <si>
    <t>Palabras a un habitante de Marte</t>
  </si>
  <si>
    <t>Alfonsina Storni</t>
  </si>
  <si>
    <t>0,2 Segundos</t>
  </si>
  <si>
    <t>Fabián Leppez</t>
  </si>
  <si>
    <t>Ombligo Cuadrado ediciones</t>
  </si>
  <si>
    <t>Ahora nos Volvimos a Abrazar</t>
  </si>
  <si>
    <t>Como el Fuego que Avanza por la Tierra</t>
  </si>
  <si>
    <t>Misael Castillo</t>
  </si>
  <si>
    <t>El Mal del Cariño</t>
  </si>
  <si>
    <t>Fernanda de Broussais</t>
  </si>
  <si>
    <t>La Malcriada</t>
  </si>
  <si>
    <t>Maia Morosano</t>
  </si>
  <si>
    <t>Las Horas del Agua</t>
  </si>
  <si>
    <t>Gabriela Yocco</t>
  </si>
  <si>
    <t>Poesía Completa</t>
  </si>
  <si>
    <t>Eduardo Espósito</t>
  </si>
  <si>
    <t>Recetas Libres Para Amar</t>
  </si>
  <si>
    <t>Deb Barreiro y Ezequiel Kaufmann</t>
  </si>
  <si>
    <t>Semilla, historia de la murga uruguaya en Argentina</t>
  </si>
  <si>
    <t>Lina Agrima</t>
  </si>
  <si>
    <t>Travesía</t>
  </si>
  <si>
    <t>Rosana Carvallal</t>
  </si>
  <si>
    <t>9786319023107</t>
  </si>
  <si>
    <t>Declaración jurada</t>
  </si>
  <si>
    <t>Gonzalo Montenegro</t>
  </si>
  <si>
    <t>Patronus Ediciones</t>
  </si>
  <si>
    <t>9789874848819</t>
  </si>
  <si>
    <t>Gyor, cronograma de una ausencia</t>
  </si>
  <si>
    <t>Mariana Komiseroff</t>
  </si>
  <si>
    <t>9789874777300</t>
  </si>
  <si>
    <t>Hamaca paraguaya</t>
  </si>
  <si>
    <t>9786319000283</t>
  </si>
  <si>
    <t>Hay equipo!!</t>
  </si>
  <si>
    <t>9789874848895</t>
  </si>
  <si>
    <t>La barra</t>
  </si>
  <si>
    <t>Verónica Yattah</t>
  </si>
  <si>
    <t>9786319000276</t>
  </si>
  <si>
    <t>La seca de la suerte</t>
  </si>
  <si>
    <t>Nina Ferrari</t>
  </si>
  <si>
    <t>9786319000214</t>
  </si>
  <si>
    <t>Monte camina</t>
  </si>
  <si>
    <t>Juan Pablo Hidalgo</t>
  </si>
  <si>
    <t>9786319000221</t>
  </si>
  <si>
    <t>Satrapía</t>
  </si>
  <si>
    <t>Javier Roldán</t>
  </si>
  <si>
    <t>9789874848888</t>
  </si>
  <si>
    <t>Una canción que se reproduce al encender el dispositivo</t>
  </si>
  <si>
    <t>Mariana Suozzo</t>
  </si>
  <si>
    <t>9786319000207</t>
  </si>
  <si>
    <t>Una vida peligrosa</t>
  </si>
  <si>
    <t>978-987-86-1840-1</t>
  </si>
  <si>
    <t>¡Bu!: Historietas con Monstruos</t>
  </si>
  <si>
    <t>Reyes, Darío Ulises; Renard, Martín Miguel; Ledesma, Alberto Antonio; Rizzo, Sebastián; Isla, Juan Cruz; Mansilla, Leandro</t>
  </si>
  <si>
    <t>Pi Ediciones</t>
  </si>
  <si>
    <t>Infantil y Juvenil</t>
  </si>
  <si>
    <t>978-987-86-6336-4</t>
  </si>
  <si>
    <t>¡Zap!: Historietas con extraterrestres</t>
  </si>
  <si>
    <t>Reyes, Darío Ulises; Porto, Ignacio; Palomera, Jorge Guillermo; Parrilla, Ernesto Antonio; Romano, Soledad; Dalman, Federico; Emiliano, Urich;</t>
  </si>
  <si>
    <t>978-987-86-1422-9</t>
  </si>
  <si>
    <t>… Infierno Grande</t>
  </si>
  <si>
    <t>Barsi, Guido Ignacio; Martins da Costa, Rafael</t>
  </si>
  <si>
    <t>Suspenso</t>
  </si>
  <si>
    <t>978-987-48815-2-6</t>
  </si>
  <si>
    <t>Heridas Abiertas. Vol. II- Sangre</t>
  </si>
  <si>
    <t>Barsi, Guido Ignacio;Renard, Martín;Godoy, Jésica;Barrera, Micaela;Segura, Cristobal;Filardi, Aldana;Viñolo, Nicolás;Módica, Luisina;Locogonzales;Waloph;Giribaldi Correa, Diego Joaquín;Reyes, Dario Ulises.</t>
  </si>
  <si>
    <t>978-987-88-4898-3</t>
  </si>
  <si>
    <t>Índigo</t>
  </si>
  <si>
    <t>Duarte, Gonzalo; Aira, Tomás</t>
  </si>
  <si>
    <t>Acción</t>
  </si>
  <si>
    <t>978-987-48815-1-9</t>
  </si>
  <si>
    <t>La Asombrosa Scaloneta</t>
  </si>
  <si>
    <t>Damián Flores</t>
  </si>
  <si>
    <t>Deporte</t>
  </si>
  <si>
    <t>978-987-86-4084-6</t>
  </si>
  <si>
    <t>La Pelota no Dobla: La Naranja Mecánica</t>
  </si>
  <si>
    <t>Barsi, Guido Ignacio; Fernández, Pablo</t>
  </si>
  <si>
    <t>Humor</t>
  </si>
  <si>
    <t>978-897-48815-3-3</t>
  </si>
  <si>
    <t>Pipo y Bartolo: ¡en altamar!</t>
  </si>
  <si>
    <t>Barsi, Guido Ignacio; Reyes, Darío Ulises</t>
  </si>
  <si>
    <t>978-987-88-1573-2</t>
  </si>
  <si>
    <t>Vorágine</t>
  </si>
  <si>
    <t>Nicolás Viñolo; Pablo Alfaro</t>
  </si>
  <si>
    <t>978-631-00-1314-5</t>
  </si>
  <si>
    <t>Crimen</t>
  </si>
  <si>
    <t>Barsi, Guido Ignacio; Miret, Santiago</t>
  </si>
  <si>
    <t>Pi Ediciones (Noir Ediciones)</t>
  </si>
  <si>
    <t>CONFINES Antología en tiempo de riesgo</t>
  </si>
  <si>
    <t>PIXEL EDITORA</t>
  </si>
  <si>
    <t>POESÍA</t>
  </si>
  <si>
    <t>EL SEGUNDO ASOMBRO</t>
  </si>
  <si>
    <t>MARIO ARTECA</t>
  </si>
  <si>
    <t>ES OTRO CANTAR</t>
  </si>
  <si>
    <t>ROBERTO APPRATTO</t>
  </si>
  <si>
    <t>EXONERACIONES</t>
  </si>
  <si>
    <t>DULCE MARIA PALLERO</t>
  </si>
  <si>
    <t>KEWPÜ WARIA</t>
  </si>
  <si>
    <t>MARTÍN RANINQUEO</t>
  </si>
  <si>
    <t>MEMORIA DE AMOR</t>
  </si>
  <si>
    <t>PABLO DÍAZ</t>
  </si>
  <si>
    <t>SINGAPUR</t>
  </si>
  <si>
    <t>ANDRÉS SZYCHOWSKI</t>
  </si>
  <si>
    <t>TILOS SECOS DIAGONALES ROTAS</t>
  </si>
  <si>
    <t>HORACIO FIEBELKORN</t>
  </si>
  <si>
    <t>UN CASSETTE</t>
  </si>
  <si>
    <t>DANIELA STUCAN</t>
  </si>
  <si>
    <t>UNOS DIAS AFUERA</t>
  </si>
  <si>
    <t>DIEGO L. GARCÍA</t>
  </si>
  <si>
    <t>Difracción lésbica</t>
  </si>
  <si>
    <t>Juli Miranda</t>
  </si>
  <si>
    <t>Rama Negra</t>
  </si>
  <si>
    <t>Furia de pampa</t>
  </si>
  <si>
    <t>AA.VV.</t>
  </si>
  <si>
    <t>Lo peor viene de noche</t>
  </si>
  <si>
    <t>Luciano Molina</t>
  </si>
  <si>
    <t>Mapuchería</t>
  </si>
  <si>
    <t>Flora Neculpan</t>
  </si>
  <si>
    <t>No abras la última puerta</t>
  </si>
  <si>
    <t>Soy Parche</t>
  </si>
  <si>
    <t>Adriana Commisso</t>
  </si>
  <si>
    <t>Una mano para el Diez</t>
  </si>
  <si>
    <t>Alfredo Benialgo</t>
  </si>
  <si>
    <t>Novela negra</t>
  </si>
  <si>
    <t>978-987-8374-47-5</t>
  </si>
  <si>
    <t>Cadena humana</t>
  </si>
  <si>
    <t xml:space="preserve">Seamus Heaney </t>
  </si>
  <si>
    <t>Salta el pez</t>
  </si>
  <si>
    <t>978-987-8374-46-8</t>
  </si>
  <si>
    <t>El abedul de Karlok</t>
  </si>
  <si>
    <t>Martin Sancia Kawamichi</t>
  </si>
  <si>
    <t>978-987-8374-18-5</t>
  </si>
  <si>
    <t>El poema acecha en los intervalos</t>
  </si>
  <si>
    <t>Nadia Prado</t>
  </si>
  <si>
    <t>978-987-8374-43-7</t>
  </si>
  <si>
    <t>El poeta como clown</t>
  </si>
  <si>
    <t>978-987-8374-40-6</t>
  </si>
  <si>
    <t xml:space="preserve">El reino de Fu sang </t>
  </si>
  <si>
    <t xml:space="preserve">Eduardo Blaustein </t>
  </si>
  <si>
    <t>978-987-8374-48-2</t>
  </si>
  <si>
    <t>La persistencia de las moscas</t>
  </si>
  <si>
    <t>Federico De La Riva</t>
  </si>
  <si>
    <t>978-987-8374-45-1</t>
  </si>
  <si>
    <t>Saltos de agua</t>
  </si>
  <si>
    <t>Silvana Franzetti</t>
  </si>
  <si>
    <t>978-987-8374-32-1</t>
  </si>
  <si>
    <t>Sobre la escritura</t>
  </si>
  <si>
    <t>May Sarton</t>
  </si>
  <si>
    <t>978-987-8374-44-4</t>
  </si>
  <si>
    <t>Todo igual y tranquilo como siempre</t>
  </si>
  <si>
    <t xml:space="preserve">Yamil Dora </t>
  </si>
  <si>
    <t>978-987-8374-38-3</t>
  </si>
  <si>
    <t>Vuelta al mundo</t>
  </si>
  <si>
    <t xml:space="preserve">Pola Gómez Codina </t>
  </si>
  <si>
    <t>25x25</t>
  </si>
  <si>
    <t>Hugo Rodríguez</t>
  </si>
  <si>
    <t>Serial</t>
  </si>
  <si>
    <t>Era en la soledad</t>
  </si>
  <si>
    <t>Juan José Oppizzi</t>
  </si>
  <si>
    <t>Granadero</t>
  </si>
  <si>
    <t>Manuel Ares</t>
  </si>
  <si>
    <t>Novela Histórica</t>
  </si>
  <si>
    <t>La industria de la música</t>
  </si>
  <si>
    <t>Margarita Lambertini - Esteban Agatiello</t>
  </si>
  <si>
    <t>Didáctico</t>
  </si>
  <si>
    <t>La Partida</t>
  </si>
  <si>
    <t>María Laura Dedé</t>
  </si>
  <si>
    <t>Lirismo Falopa</t>
  </si>
  <si>
    <t>Álvaro Fernádez</t>
  </si>
  <si>
    <t>Lo hice porque me lo prometí</t>
  </si>
  <si>
    <t>Sergio Gramática</t>
  </si>
  <si>
    <t>Los superhéroes no existen</t>
  </si>
  <si>
    <t>Fernando Evangelista</t>
  </si>
  <si>
    <t>Ficción</t>
  </si>
  <si>
    <t>Mesa de luz</t>
  </si>
  <si>
    <t>Walter Piancioli</t>
  </si>
  <si>
    <t>Prosa</t>
  </si>
  <si>
    <t>Tango al poder</t>
  </si>
  <si>
    <t>Nicolás Tagnola</t>
  </si>
  <si>
    <t>978-987-29637-9-8</t>
  </si>
  <si>
    <t>Aquel sitio... el eclipse de las almas</t>
  </si>
  <si>
    <t>Aquino, Alejandro</t>
  </si>
  <si>
    <t>Sintonía Ediciones</t>
  </si>
  <si>
    <t>Miscelánea</t>
  </si>
  <si>
    <t>978-987-29637-6-7</t>
  </si>
  <si>
    <t>Ceremonia de mujeres</t>
  </si>
  <si>
    <t>Bogetto, Laura</t>
  </si>
  <si>
    <t>978-631-90044-0-3</t>
  </si>
  <si>
    <t>El amor es una mierda</t>
  </si>
  <si>
    <t>Borda, Gustavo</t>
  </si>
  <si>
    <t>978-987-29637-3-6</t>
  </si>
  <si>
    <t>El deseo de Don Mario</t>
  </si>
  <si>
    <t>Mercado, Martín</t>
  </si>
  <si>
    <t>978-631-90044-1-0</t>
  </si>
  <si>
    <t>La estrella letárgica</t>
  </si>
  <si>
    <t>Langelotti, Luis Fernando</t>
  </si>
  <si>
    <t>978-987-29637-0-5</t>
  </si>
  <si>
    <t>Memorias: 1982-1983</t>
  </si>
  <si>
    <t>Avellaneda, Alberto</t>
  </si>
  <si>
    <t>ALEJANDRO SOKOL. EL CAZADOR</t>
  </si>
  <si>
    <t>ISAAC CASTRO</t>
  </si>
  <si>
    <t>Sudestada</t>
  </si>
  <si>
    <t>MÚSICA</t>
  </si>
  <si>
    <t>EL FETICHISMO DE LA MARGINALIDAD</t>
  </si>
  <si>
    <t>CÉSAR GONZÁLEZ</t>
  </si>
  <si>
    <t>ELLA / LA OTRA DE MÍ (2 novelas en 1)</t>
  </si>
  <si>
    <t>ALLUZ, MARCELA</t>
  </si>
  <si>
    <t>NARRATIVA</t>
  </si>
  <si>
    <t>HOMBRE (FRAGMENTOS DE FUTURO)</t>
  </si>
  <si>
    <t>SOLÁ, JUAN</t>
  </si>
  <si>
    <t>LAS CARTAS DE LUCÍA</t>
  </si>
  <si>
    <t>CINWOLOLO</t>
  </si>
  <si>
    <t>LOCA, CÓSMICA Y OTROS VIAJES</t>
  </si>
  <si>
    <t>LOS AMORES URGENTES (La chaco, ñeri y galaxia)</t>
  </si>
  <si>
    <t>$26.000</t>
  </si>
  <si>
    <t>MARIPOSAS NEGRAS (Edición ampliada)</t>
  </si>
  <si>
    <t>FERRARI, NINA</t>
  </si>
  <si>
    <t>PRT-ERP. APUNTES DE UN SUEÑO ARMADO</t>
  </si>
  <si>
    <t>MONTERO, HUGO</t>
  </si>
  <si>
    <t>POLÍTICA</t>
  </si>
  <si>
    <t>SERPIENTES EN EL ESPEJO (NOVEDAD)</t>
  </si>
  <si>
    <t>CECILIA SOLÁ</t>
  </si>
  <si>
    <t>978-987-4935-27-4</t>
  </si>
  <si>
    <t>Arderá la memoria</t>
  </si>
  <si>
    <t>Victoria Mora</t>
  </si>
  <si>
    <t>Tequisté</t>
  </si>
  <si>
    <t>978-987-8958-10-1</t>
  </si>
  <si>
    <t>Canciones robadas</t>
  </si>
  <si>
    <t>Luna MAK</t>
  </si>
  <si>
    <t>Novela infantil/juvenil</t>
  </si>
  <si>
    <t>978-987-8958-02-6</t>
  </si>
  <si>
    <t>Dos gotas</t>
  </si>
  <si>
    <t>Victoria Romano</t>
  </si>
  <si>
    <t>978-987-8958-53-8</t>
  </si>
  <si>
    <t>La era del corazón</t>
  </si>
  <si>
    <t>Sebastián Blaksley</t>
  </si>
  <si>
    <t>Espiritualidad</t>
  </si>
  <si>
    <t>978-987-8958-33-0</t>
  </si>
  <si>
    <t>Lecturas a través del espejo</t>
  </si>
  <si>
    <t>978-987-4935-50-2</t>
  </si>
  <si>
    <t>Luz</t>
  </si>
  <si>
    <t>Patricia Iglesias Torres / Alejandra Karageorgiu</t>
  </si>
  <si>
    <t>978-987-8958-60-6</t>
  </si>
  <si>
    <t>Secretos del más allá</t>
  </si>
  <si>
    <t>Graciela Tassano</t>
  </si>
  <si>
    <t>978-987-8958-06-4</t>
  </si>
  <si>
    <t>Si hay alguien bueno en este lugar</t>
  </si>
  <si>
    <t>Robi Villarruel</t>
  </si>
  <si>
    <t>978-9878-958-52-1</t>
  </si>
  <si>
    <t>Soy Bautista</t>
  </si>
  <si>
    <t>Moni Caramico</t>
  </si>
  <si>
    <t>978-987-8958-48-4</t>
  </si>
  <si>
    <t>Soy también la memoria</t>
  </si>
  <si>
    <t>Jorge Castelli</t>
  </si>
  <si>
    <t>Adagio</t>
  </si>
  <si>
    <t>Fabricio algo</t>
  </si>
  <si>
    <t>Todas las fiestas de mañana</t>
  </si>
  <si>
    <t>Augurio de algo dulce</t>
  </si>
  <si>
    <t>Julia Barrera</t>
  </si>
  <si>
    <t>Basura Pert</t>
  </si>
  <si>
    <t>Osvaldo Méndez</t>
  </si>
  <si>
    <t>Berreta</t>
  </si>
  <si>
    <t>Marcelo Díaz</t>
  </si>
  <si>
    <t>Juntas</t>
  </si>
  <si>
    <t>Romina Fresci</t>
  </si>
  <si>
    <t>La parte blanda</t>
  </si>
  <si>
    <t>Ale Pa</t>
  </si>
  <si>
    <t>Notas para un agitador</t>
  </si>
  <si>
    <t>VV.Fisher</t>
  </si>
  <si>
    <t>978-987-48510-8-6</t>
  </si>
  <si>
    <t>Colimba</t>
  </si>
  <si>
    <t>Lucas Berruezo</t>
  </si>
  <si>
    <t>Trapezoide Ediciones</t>
  </si>
  <si>
    <t>978-987-48510-3-1</t>
  </si>
  <si>
    <t>Cría cuervos</t>
  </si>
  <si>
    <t>Graciela De Mary</t>
  </si>
  <si>
    <t>978-987-48510-5-5</t>
  </si>
  <si>
    <t>De mi boca sale un elefante</t>
  </si>
  <si>
    <t>Cynthia Matayoshi</t>
  </si>
  <si>
    <t>978-987-48510-2-4</t>
  </si>
  <si>
    <t>edad del idiota, La</t>
  </si>
  <si>
    <t>Diego Rotondo</t>
  </si>
  <si>
    <t>978-631-90137-1-9</t>
  </si>
  <si>
    <t>Flor del eucaliptus, La</t>
  </si>
  <si>
    <t>Mariela Dorfman</t>
  </si>
  <si>
    <t>978-631-90137-2-6</t>
  </si>
  <si>
    <t>Por encima del agua</t>
  </si>
  <si>
    <t>Anahí Flores</t>
  </si>
  <si>
    <t>978-631-90137-0-2</t>
  </si>
  <si>
    <t>Ramales olvidados</t>
  </si>
  <si>
    <t>José A. Garcia</t>
  </si>
  <si>
    <t>978-987-48510-6-2</t>
  </si>
  <si>
    <t>Un mundo hermoso</t>
  </si>
  <si>
    <t>Cecilia Alemano</t>
  </si>
  <si>
    <t>978-631-90137-4-0</t>
  </si>
  <si>
    <t>ventana abierta, Una</t>
  </si>
  <si>
    <t>María Victoria Vazquez</t>
  </si>
  <si>
    <t>978-631-90137-3-3</t>
  </si>
  <si>
    <t>Vistamar XI</t>
  </si>
  <si>
    <t>Sebastián Grimberg</t>
  </si>
  <si>
    <t>2001: el futuro detrás</t>
  </si>
  <si>
    <t>V/A</t>
  </si>
  <si>
    <t>Tren en movimiento</t>
  </si>
  <si>
    <t>Constelaciones subte</t>
  </si>
  <si>
    <t>Evangelina Margiolakis</t>
  </si>
  <si>
    <t>Fuera de Juego</t>
  </si>
  <si>
    <t>Gonzalo Beladrich</t>
  </si>
  <si>
    <t>Inmersión. Una imagen proyectada sobre Rafael Pinedo</t>
  </si>
  <si>
    <t>Mariano Vespa</t>
  </si>
  <si>
    <t>La larga noche de Francisco Sanctis</t>
  </si>
  <si>
    <t>Humberto Costantini</t>
  </si>
  <si>
    <t>Minotauro. Una odisea de Paco Porrúa</t>
  </si>
  <si>
    <t>Martín Castagnet</t>
  </si>
  <si>
    <t>$23.500</t>
  </si>
  <si>
    <t>Ninguna línea recta</t>
  </si>
  <si>
    <t>Nicolás Cuello / Lucas Disalvo</t>
  </si>
  <si>
    <t>Parir/Partir</t>
  </si>
  <si>
    <t>Ana Longoni</t>
  </si>
  <si>
    <t>Pensami e amami</t>
  </si>
  <si>
    <t>Claudia Cesaroni</t>
  </si>
  <si>
    <t>Puedes culpar a la noche</t>
  </si>
  <si>
    <t>Rafael Massa</t>
  </si>
  <si>
    <t>978-987-88-6633-8</t>
  </si>
  <si>
    <t>¿PODRÁN LOS ROBOTS DOMINAR EL FÚTBOL MUNDIAL?</t>
  </si>
  <si>
    <t>NICOLÁS GUGLIELMETTI</t>
  </si>
  <si>
    <t>UOiEA!</t>
  </si>
  <si>
    <t>978-987-88-4959-1</t>
  </si>
  <si>
    <t>ATERRIZADO EN UNA CRISIS MUY COMÚN</t>
  </si>
  <si>
    <t>SEBASTIÁN DE CARO</t>
  </si>
  <si>
    <t>978-987-88-2306-5</t>
  </si>
  <si>
    <t>CÓMO ENCONTRAR POESÍA EN EL MOTOR DE UN AUTO</t>
  </si>
  <si>
    <t>FABIÁN CASAS</t>
  </si>
  <si>
    <t>978-987-86-9561-7</t>
  </si>
  <si>
    <t>EL CONTRABANDISTA DE LAS VEGAS</t>
  </si>
  <si>
    <t>NOAH CICERO</t>
  </si>
  <si>
    <t>978-987-88-9392-1</t>
  </si>
  <si>
    <t xml:space="preserve">EL LENGUAJE DE LAS HORMIGAS </t>
  </si>
  <si>
    <t>MARTINA HARTWIG</t>
  </si>
  <si>
    <t>978-987-86-9007-0</t>
  </si>
  <si>
    <t>LO QUE NO ESPERAN DE MÍ</t>
  </si>
  <si>
    <t>MAT GUILLAN</t>
  </si>
  <si>
    <t>978-987-88-5707-7</t>
  </si>
  <si>
    <t>LOS QUEMACOCHES</t>
  </si>
  <si>
    <t>JUANJO CONTI</t>
  </si>
  <si>
    <t>978-987-88-3832-8</t>
  </si>
  <si>
    <t>POEMAS PARA CURARTE LO QUE SEA O CREAR LOS PROBLEMAS QUE NECESITÁS</t>
  </si>
  <si>
    <t>SAM PINK</t>
  </si>
  <si>
    <t>978-987-88-8711-1</t>
  </si>
  <si>
    <t>SUSURROS</t>
  </si>
  <si>
    <t>JEREMY ROBERT JOHNSON</t>
  </si>
  <si>
    <t>978-987-88-9850-6</t>
  </si>
  <si>
    <t>TODO LO QUE NO ES BOCA EN MI CUERPO GRITA</t>
  </si>
  <si>
    <t>LETICIA MARTIN</t>
  </si>
  <si>
    <t>ANA ROSA VIEYRA RETROSPECTIVA</t>
  </si>
  <si>
    <t>ANA ROSA VIEYRA</t>
  </si>
  <si>
    <t>URBE GRÁFICA</t>
  </si>
  <si>
    <t>$35.000</t>
  </si>
  <si>
    <t>ARTE</t>
  </si>
  <si>
    <t>978-987-47763-9-6</t>
  </si>
  <si>
    <t>DESPUÉS DEL FRIO CRECEN LAS FLORES</t>
  </si>
  <si>
    <t>PATRICIA ALVAREZ</t>
  </si>
  <si>
    <t>978-987-48564-1-8</t>
  </si>
  <si>
    <t>EL TERROR</t>
  </si>
  <si>
    <t>RODRIGO FEDELE, MARA ROSSET</t>
  </si>
  <si>
    <t xml:space="preserve">POEMARIO FOTOGRÁF </t>
  </si>
  <si>
    <t>978-987-47763-4-1</t>
  </si>
  <si>
    <t>KISETSU</t>
  </si>
  <si>
    <t>MARIANA PERATA Y ETEL MOTTA</t>
  </si>
  <si>
    <t>POESÍA HAIKU</t>
  </si>
  <si>
    <t>978-987-47763-7-2</t>
  </si>
  <si>
    <t>LOS SONIDOS DEL PARQUE</t>
  </si>
  <si>
    <t>ANA CLARA COZZI</t>
  </si>
  <si>
    <t>LIBRO ÁLBUM</t>
  </si>
  <si>
    <t>978-987-48564-0-1</t>
  </si>
  <si>
    <t>MÁSCARAS DE PAJARITOS</t>
  </si>
  <si>
    <t>CAROLINA GAGNOT</t>
  </si>
  <si>
    <t>978-987-47763-0-3</t>
  </si>
  <si>
    <t>NIDOS</t>
  </si>
  <si>
    <t xml:space="preserve">LEONARDO CASADO </t>
  </si>
  <si>
    <t>PAISAJES PARA HABITAR</t>
  </si>
  <si>
    <t>MERCEDES PUBLIESE, SONIA JAROSLAVSKY, FLORENCIA LANGARICA</t>
  </si>
  <si>
    <t>CULTURA GENERAL</t>
  </si>
  <si>
    <t>978-987-47763-2-7</t>
  </si>
  <si>
    <t>UNA RAMITA, UNA VARITA</t>
  </si>
  <si>
    <t>AYELÉN RODRIGUEZ</t>
  </si>
  <si>
    <t xml:space="preserve">Antes de dormir </t>
  </si>
  <si>
    <t>Magalí Levin</t>
  </si>
  <si>
    <t xml:space="preserve">Viajera Editorial </t>
  </si>
  <si>
    <t>El hombre que no duerme</t>
  </si>
  <si>
    <t>Ignacio Uranga</t>
  </si>
  <si>
    <t>El pez bailable</t>
  </si>
  <si>
    <t>Enrique Troncoso</t>
  </si>
  <si>
    <t>Encontradas y perdidas</t>
  </si>
  <si>
    <t>Andrea Larrieu</t>
  </si>
  <si>
    <t xml:space="preserve">Estrago </t>
  </si>
  <si>
    <t>Gabriela Aristegui</t>
  </si>
  <si>
    <t>La esfinge de cristal</t>
  </si>
  <si>
    <t>Augusto Munaro</t>
  </si>
  <si>
    <t>Pájaros sin nido</t>
  </si>
  <si>
    <t>María Elena Gómez Link</t>
  </si>
  <si>
    <t>Parterre de los deseos cumplidos</t>
  </si>
  <si>
    <t>Eugenia Coiro</t>
  </si>
  <si>
    <t>Relámpagos volumen 4</t>
  </si>
  <si>
    <t>Jan de Jager</t>
  </si>
  <si>
    <t>Narrativa/Poesía</t>
  </si>
  <si>
    <t>Tu corazón partido sigue latiendo</t>
  </si>
  <si>
    <t>Karina Macció</t>
  </si>
  <si>
    <t>978-987-48568-4-5</t>
  </si>
  <si>
    <t>Él</t>
  </si>
  <si>
    <t>Carlos Godoy</t>
  </si>
  <si>
    <t>VOX-LUX (LUX)</t>
  </si>
  <si>
    <t>Los signos</t>
  </si>
  <si>
    <t>Mario Ortíz</t>
  </si>
  <si>
    <t>Manta Boreal</t>
  </si>
  <si>
    <t>Luis Sagasti</t>
  </si>
  <si>
    <t>978-987-82986-4-1</t>
  </si>
  <si>
    <t>Salazar sala al azar</t>
  </si>
  <si>
    <t>Mario Ortíz-Luis Sagasti</t>
  </si>
  <si>
    <t>987-1073-06-2</t>
  </si>
  <si>
    <t>El collar de fideos</t>
  </si>
  <si>
    <t>VOX-LUX (VOX)</t>
  </si>
  <si>
    <t>978-987-1073-45-0</t>
  </si>
  <si>
    <t>Hebilla de pasto</t>
  </si>
  <si>
    <t>Mercedes Halfon</t>
  </si>
  <si>
    <t xml:space="preserve">978-987-1073-00-3 </t>
  </si>
  <si>
    <t>Las últimas mudanzas</t>
  </si>
  <si>
    <t>Laura Wittner</t>
  </si>
  <si>
    <t>Lavados vaginales</t>
  </si>
  <si>
    <t>Cuqui</t>
  </si>
  <si>
    <t>Nomeolvides</t>
  </si>
  <si>
    <t>978-987-1073-62-7</t>
  </si>
  <si>
    <t>Tramontina</t>
  </si>
  <si>
    <t>Marie Gouric</t>
  </si>
  <si>
    <t>978-9874107183</t>
  </si>
  <si>
    <t xml:space="preserve">2001 Ni olvido, ni perdón </t>
  </si>
  <si>
    <t>Gabriel Prósperi</t>
  </si>
  <si>
    <t>Vuelta a Casa</t>
  </si>
  <si>
    <t>Historia Argentina</t>
  </si>
  <si>
    <t>978-9878336275</t>
  </si>
  <si>
    <t>Amores Ficticios</t>
  </si>
  <si>
    <t>Hugo Lollini</t>
  </si>
  <si>
    <t>978-9878336251</t>
  </si>
  <si>
    <t>Ángeles, Dulce Compañía</t>
  </si>
  <si>
    <t>Rosa Benteo</t>
  </si>
  <si>
    <t>Interpretación de los sueños</t>
  </si>
  <si>
    <t>978-9874107398</t>
  </si>
  <si>
    <t>Apuntes de militancia - Patria o neoliberalismo</t>
  </si>
  <si>
    <t>Néstor Lafleur</t>
  </si>
  <si>
    <t>Política arancelaria</t>
  </si>
  <si>
    <t>978-9872394189</t>
  </si>
  <si>
    <t>Homero Manzi - Poesía y militancia en tiempo de tango</t>
  </si>
  <si>
    <t>Osvaldo Vergara Bertiche</t>
  </si>
  <si>
    <t>978-9874107107</t>
  </si>
  <si>
    <t>Introducción a la Estadística Bayesiana: Uso de Lenguaje R y Winbugs</t>
  </si>
  <si>
    <t>Miguel A. Risso y Paula Risso</t>
  </si>
  <si>
    <t>Método estadístico</t>
  </si>
  <si>
    <t>978-6316555083</t>
  </si>
  <si>
    <t>La Llave de lo Grupal</t>
  </si>
  <si>
    <t>Silvia Cano Martínez</t>
  </si>
  <si>
    <t>Psicología</t>
  </si>
  <si>
    <t>978-9871932511</t>
  </si>
  <si>
    <t>La Plata, ciudad Eva Perón</t>
  </si>
  <si>
    <t>Gustavo Walter Rodríguez</t>
  </si>
  <si>
    <t xml:space="preserve">Novela </t>
  </si>
  <si>
    <t>978-9871932634</t>
  </si>
  <si>
    <t>Maquillajes y Hechos Teatrales de Distintas Etnias</t>
  </si>
  <si>
    <t>Delfor Pérez</t>
  </si>
  <si>
    <t>Maquillaje artísitico</t>
  </si>
  <si>
    <t>978-9874107886</t>
  </si>
  <si>
    <t>Totalmente Gonzalo</t>
  </si>
  <si>
    <t>Gonzalo Giles</t>
  </si>
  <si>
    <t>Novela Biográfica</t>
  </si>
  <si>
    <t>A NINGÚN LUGAR</t>
  </si>
  <si>
    <t>NELSON MALLACH</t>
  </si>
  <si>
    <t>EDICIONES BONAERENSES</t>
  </si>
  <si>
    <t>AGUAFUERTES BONAERENSES</t>
  </si>
  <si>
    <t>ANTECEDENTES Y TEXTOS CONSTITUCIONALES</t>
  </si>
  <si>
    <t>GOBERNACIÓN</t>
  </si>
  <si>
    <t>HISTORIA</t>
  </si>
  <si>
    <t>AÑANGAPITANGA</t>
  </si>
  <si>
    <t>$5.900</t>
  </si>
  <si>
    <t>BEPO. VIDA SECRETA DE UN LINYERA</t>
  </si>
  <si>
    <t>HUGO NARIO</t>
  </si>
  <si>
    <t>SIN VENTA</t>
  </si>
  <si>
    <t>BESTIARIOS Y ADIOSES</t>
  </si>
  <si>
    <t>$6.300</t>
  </si>
  <si>
    <t>BUENOS AIRES FANTASTICA</t>
  </si>
  <si>
    <t>$3.300</t>
  </si>
  <si>
    <t>CATÁLOGO RAZONADO</t>
  </si>
  <si>
    <t>CONTRA CIELO PLOMIZO</t>
  </si>
  <si>
    <t>DE SOL A SOL. CRONICAS DE LA IDENTIDAD</t>
  </si>
  <si>
    <t>DICCIONARIO DE VOLUNTARIOS ARGENTINOS EN LA GUERRA CIVIL ESPAÑOLA</t>
  </si>
  <si>
    <t>JERÓNIMO BORAGINA</t>
  </si>
  <si>
    <t>$9.600</t>
  </si>
  <si>
    <t>EN PRENSA (1955-1976)</t>
  </si>
  <si>
    <t>HAROLDO CONTI</t>
  </si>
  <si>
    <t>$6.200</t>
  </si>
  <si>
    <t>ESCENARIOS DEL DESARROLLO INDUSTRIAL BONAERENSE</t>
  </si>
  <si>
    <t>MARCELO ROUGIER (COMPILADOR)</t>
  </si>
  <si>
    <t>ESTUDIOS SOBRE EL DESARROLLO PRODUCTIVO PROVINCIAL</t>
  </si>
  <si>
    <t>GATITOS EN BLANCO Y NEGRO</t>
  </si>
  <si>
    <t>ANÓNIMO</t>
  </si>
  <si>
    <t>INFANTIL</t>
  </si>
  <si>
    <t>LEGADOS. 200 AÑOS BANCO PROVINCIA</t>
  </si>
  <si>
    <t>LITERATURA DEL MÁS ACÁ</t>
  </si>
  <si>
    <t>JUVENIL</t>
  </si>
  <si>
    <t>LITERATURA DEL MÁS ALLÁ</t>
  </si>
  <si>
    <t>LUCES DE MERCURIO</t>
  </si>
  <si>
    <t>$5.200</t>
  </si>
  <si>
    <t>MAPAS VITALES</t>
  </si>
  <si>
    <t>$6.700</t>
  </si>
  <si>
    <t>MENÚ BONAERENSE. PLATOS Y RECETAS</t>
  </si>
  <si>
    <t>JUAN BRACELI</t>
  </si>
  <si>
    <t>$8.700</t>
  </si>
  <si>
    <t>COCINA</t>
  </si>
  <si>
    <t>MONOLOGO DEL TANQUE</t>
  </si>
  <si>
    <t>$1.300</t>
  </si>
  <si>
    <t>POESIA</t>
  </si>
  <si>
    <t>MOSCÚ QUE YA NO EXISTE</t>
  </si>
  <si>
    <t>MARINA BERRI</t>
  </si>
  <si>
    <t>$11.600</t>
  </si>
  <si>
    <t>OTRA VUELTA EN EL TIEMPO</t>
  </si>
  <si>
    <t>PASAJERAS ESAS NUBES</t>
  </si>
  <si>
    <t>$6.800</t>
  </si>
  <si>
    <t>RUTA SALAMONE</t>
  </si>
  <si>
    <t>TEXTOS TEMPRANOS</t>
  </si>
  <si>
    <t>MANUEL PUIG</t>
  </si>
  <si>
    <t>VAGÓN DE ARTE</t>
  </si>
  <si>
    <t>978-987-558-388-7</t>
  </si>
  <si>
    <t>ARQUEOLOGÍA DEL TERRORISMO DE ESTADO EN EL PARTIDO DE QUILMES</t>
  </si>
  <si>
    <t>Grassi, Luciano</t>
  </si>
  <si>
    <t xml:space="preserve">Editorial UNQ </t>
  </si>
  <si>
    <t>Historia/ DDHH</t>
  </si>
  <si>
    <t>978-987-558-294-1</t>
  </si>
  <si>
    <t>HIJOS DEL SUR</t>
  </si>
  <si>
    <t>Ciollaro, Noemí</t>
  </si>
  <si>
    <t>978-987-558-258-3</t>
  </si>
  <si>
    <t>JÓVENES EN LA ARGENTINA, LOS</t>
  </si>
  <si>
    <t>Saintout, Florencia</t>
  </si>
  <si>
    <t>Sociología</t>
  </si>
  <si>
    <t>978-987-558-861-5</t>
  </si>
  <si>
    <t>LA LOCAL. UN ESTUDIO DE JÓVENES (Y) POLICÍAS EN QUILMES</t>
  </si>
  <si>
    <t>Ana Milena Passarelli</t>
  </si>
  <si>
    <t>Sociología/ Ensayo</t>
  </si>
  <si>
    <t>978-987-558-315-3</t>
  </si>
  <si>
    <t>MATEN A GUTIÉRREZ</t>
  </si>
  <si>
    <t>Otero, Daniel</t>
  </si>
  <si>
    <t>978-987-558-730-4</t>
  </si>
  <si>
    <t>PASADO/PRESENTE: LAS DISPUTAS DEL SENTIDO</t>
  </si>
  <si>
    <t>Badenes; Grassi</t>
  </si>
  <si>
    <t>978-987-558-456-3</t>
  </si>
  <si>
    <t>QUILMES, LA BRIGADA QUE FUE POZO</t>
  </si>
  <si>
    <t>Rosso, Laura</t>
  </si>
  <si>
    <t>"Mujer de negocios" en la colonia</t>
  </si>
  <si>
    <t>Marcela Aguirrezabala</t>
  </si>
  <si>
    <t>Ediuns</t>
  </si>
  <si>
    <t>Historia/Género</t>
  </si>
  <si>
    <t>Eneida | Virgilio</t>
  </si>
  <si>
    <t>Dulce Estefanía, traductora</t>
  </si>
  <si>
    <t>Literatura clásica</t>
  </si>
  <si>
    <t>Español y otras lenguas en el área dialectal bonaerense del español de la Argentina</t>
  </si>
  <si>
    <t>Yolanda Hipperdinger, editora</t>
  </si>
  <si>
    <t>Investigación Académica (Lingüística)</t>
  </si>
  <si>
    <t>Las prácticas profesionales supervisadas (PPS)</t>
  </si>
  <si>
    <t>Ana María Malet</t>
  </si>
  <si>
    <t>Investigación Académica (Cs. De la Educación - Ingeniería)</t>
  </si>
  <si>
    <t>Oso azul</t>
  </si>
  <si>
    <t>Martín L. Larrea</t>
  </si>
  <si>
    <t>Pasto llorón. Avances en estudios genéticos y utilización</t>
  </si>
  <si>
    <t>Hugo Laborde y Carlos Torres Carbonell, comps.</t>
  </si>
  <si>
    <t>Investigación Académica (Agronomía)</t>
  </si>
  <si>
    <t>Régimen jurídico de las audiencias públicas en el servicio público de gas natural</t>
  </si>
  <si>
    <t>Matías A. Italiano</t>
  </si>
  <si>
    <t>Investigación Académica (Derecho)</t>
  </si>
  <si>
    <t>978-987-4110-15-2</t>
  </si>
  <si>
    <t>El Estado peronista. Los planes quinquenales del peronismo</t>
  </si>
  <si>
    <t>Falivene-Dalbosco</t>
  </si>
  <si>
    <t>EDUNPAZ</t>
  </si>
  <si>
    <t>Peronismo</t>
  </si>
  <si>
    <t>978-987-8262-07-9</t>
  </si>
  <si>
    <t>Feminismos. Experiencias sindicales y laborales en Argentina</t>
  </si>
  <si>
    <t>Goren</t>
  </si>
  <si>
    <t>Feminismo</t>
  </si>
  <si>
    <t>978-987-8262-03-1</t>
  </si>
  <si>
    <t>Fundamentos de Economía. Tópicos introductorios para pensar la economía argentina</t>
  </si>
  <si>
    <t>López-Gasparini- Bruchanski. Prólogo Kicillof</t>
  </si>
  <si>
    <t>978-987-8262-11-6</t>
  </si>
  <si>
    <t>Historias de la enfermería en Argentina. Pasado y presente de una profesión</t>
  </si>
  <si>
    <t>Ramacciotti</t>
  </si>
  <si>
    <t>Ciencias de la Salud</t>
  </si>
  <si>
    <t>978-987-8262-25-3</t>
  </si>
  <si>
    <t>La cuestión democrática. 40 años</t>
  </si>
  <si>
    <t>Benente-Conno</t>
  </si>
  <si>
    <t>978-987-8262-13-0</t>
  </si>
  <si>
    <t>La distinción del saber popular. Igualdad y experiencia democrática</t>
  </si>
  <si>
    <t>Rojas</t>
  </si>
  <si>
    <t>978-987-8262-33-8</t>
  </si>
  <si>
    <t>Literatura y pensamiento: caja de herramientas para el análisis literario</t>
  </si>
  <si>
    <t>Racket</t>
  </si>
  <si>
    <t>Análisis literario</t>
  </si>
  <si>
    <t>978-987-8262-10-9</t>
  </si>
  <si>
    <t>Los trabajadores argentinos de la comunicación y la cultura. Organización, historia y regulaciones</t>
  </si>
  <si>
    <t>Baranchuk</t>
  </si>
  <si>
    <t>978-987-4110-66-4</t>
  </si>
  <si>
    <t>Manual de Empresas Públicas en Argentina (1946-2020). De la centenaria YPF a las actuales SABIE</t>
  </si>
  <si>
    <t>Carbajales</t>
  </si>
  <si>
    <t>Empresas Públicas</t>
  </si>
  <si>
    <t>978-987-8262-29-1</t>
  </si>
  <si>
    <t>Muertes evitables. Violencia institucional y masacres en cárceles sudamericanas</t>
  </si>
  <si>
    <t>Anitua- Rivera</t>
  </si>
  <si>
    <t>Derecho</t>
  </si>
  <si>
    <t>978-987-1921-99-7</t>
  </si>
  <si>
    <t xml:space="preserve">Alfonsina Storni. Antología Poética </t>
  </si>
  <si>
    <t>Storni, Alfonsina - Fernández, Nancy</t>
  </si>
  <si>
    <t>EUDEM</t>
  </si>
  <si>
    <t>Literatura / Poesía</t>
  </si>
  <si>
    <t>978-987-8410-97-5</t>
  </si>
  <si>
    <t>Bioética para principiantes en clave de derechos</t>
  </si>
  <si>
    <t>María Marta Mainetti, Susana La Rocca</t>
  </si>
  <si>
    <t>Salud</t>
  </si>
  <si>
    <t>978-987-8410-64-7</t>
  </si>
  <si>
    <t>Diversidad Biológica Marina</t>
  </si>
  <si>
    <t>Moreira, Alberto Cesar</t>
  </si>
  <si>
    <t>978-987-8997-24-7</t>
  </si>
  <si>
    <t>El año que recuperamos la democracia,1983</t>
  </si>
  <si>
    <t>Coord. Marcela Ferrari y Mariano Fabris</t>
  </si>
  <si>
    <t>978-987-8997-34-6</t>
  </si>
  <si>
    <t>La Pérdida de Realidad en la clínica psicoanalítica de las neurosis</t>
  </si>
  <si>
    <t>Martinez Horacio</t>
  </si>
  <si>
    <t>Psicoanálisis / Psicología</t>
  </si>
  <si>
    <t>978-987-8410-90-6</t>
  </si>
  <si>
    <t>Las Aventuras de Pinocho</t>
  </si>
  <si>
    <t>Collodi, Carlo; Stapich, Elena; Cañón, Mila</t>
  </si>
  <si>
    <t>978-987-8997-26-1</t>
  </si>
  <si>
    <t>Sonetos amorosos del Renacimiento inglés II</t>
  </si>
  <si>
    <t xml:space="preserve">Montezanti, Miguel Angel </t>
  </si>
  <si>
    <t>978-987-8997-20-9</t>
  </si>
  <si>
    <t>Transición energética en América Latina : ¿pensar el futuro anclados en el pasado?</t>
  </si>
  <si>
    <t>Stanley Leonardo Ernesto</t>
  </si>
  <si>
    <t>Economía</t>
  </si>
  <si>
    <t>978-987-4440-57-0</t>
  </si>
  <si>
    <t>Tríptico. Alfonsina</t>
  </si>
  <si>
    <t>Mónica Bueno-Tood Garth (compiladores)</t>
  </si>
  <si>
    <t>978-987-8997-04-9</t>
  </si>
  <si>
    <t>Un golpe muy particular : la crisis del gobierno de Arturo Frondiziy la presidencia de José María Guido</t>
  </si>
  <si>
    <t>Carlos Hudson</t>
  </si>
  <si>
    <t>978-987-47285-2-4</t>
  </si>
  <si>
    <t>Conurbe. Cartografía de una experiencia</t>
  </si>
  <si>
    <t>Katya Adaui, Selva Almada, Gabriela Cabezón Cámara, Inés Garland, Carla Maliandi, Sebastián Pandolfelli, Claudia Piñeiro, Dolores Reyes, Hugo Salas, Camila Sosa Villada, Fernando Veríssimo y Alejandra Zina</t>
  </si>
  <si>
    <t>Libros de UNAHUR</t>
  </si>
  <si>
    <t>$16.900</t>
  </si>
  <si>
    <t>Antología de relatos argentinos</t>
  </si>
  <si>
    <t>978-987-47856-3-3</t>
  </si>
  <si>
    <t>En pandemia</t>
  </si>
  <si>
    <t>Jorge Aliaga, Beatriz de Anchorena, Nora Bär, Ana Castellani, Ezequiel Consiglio, Sebastián Etchemendy,  Andrea García, Mariana Mendonça, Diego Molea, Jaime Perczyk, Claudia Torre y Walter Wallach</t>
  </si>
  <si>
    <t>978-987-47856-1-9</t>
  </si>
  <si>
    <t>Hay que llegar a las casas</t>
  </si>
  <si>
    <t>Pérez, Ezequiel</t>
  </si>
  <si>
    <t>$19.900</t>
  </si>
  <si>
    <t>978-987-47856-4-0</t>
  </si>
  <si>
    <t>Limítrofe. Relatos continentales</t>
  </si>
  <si>
    <t xml:space="preserve">María Fernanda Ampuero, Lalo Barrubia, Marcelino Freire, Rodrigo Fuentes, Ulises Gutiérrez Llantoy, Carolina Lozada, Laura Ortiz Gómez, María del Carmen Pérez Cuadra, Daniel Quirós, Daniela Tarazona
Julián López (comp.) </t>
  </si>
  <si>
    <t>Antología de relatos latinoam.</t>
  </si>
  <si>
    <t>978-987-47856-7-1</t>
  </si>
  <si>
    <t>Mi madre es un pájaro</t>
  </si>
  <si>
    <t>Tomassi, Diego</t>
  </si>
  <si>
    <t>978-987-47856-2-6</t>
  </si>
  <si>
    <t>Outlet</t>
  </si>
  <si>
    <t>Liébana, Laura</t>
  </si>
  <si>
    <t>978-987-47285-9-3</t>
  </si>
  <si>
    <t>Reducir desigualdades. El impacto de la AUH sobre el desempeño educativo en escuelas secundarias técnicas</t>
  </si>
  <si>
    <t>Carlos Freytes y Germán Lodola</t>
  </si>
  <si>
    <t>Ensayo de investigación</t>
  </si>
  <si>
    <t>978-987-47282-3-1</t>
  </si>
  <si>
    <t xml:space="preserve">Reflexiones a 70 años de la gratuidad universitaria. Políticas públicas y universidad </t>
  </si>
  <si>
    <t>Héctor Aiassa, Jorge Aliaga, Ana Castellani, Héctor Daer, Mara Glozman, Fermín Labaqui, Germán Lodola, Rodrigo Martin Iglesias, Jaime Perczyk, Marcela Pronko, Adriana Puiggrós, Alberto Sileoni, Claudia Torre</t>
  </si>
  <si>
    <t>978-631-90232-1-3</t>
  </si>
  <si>
    <t>Regulación laboral de médicas y médicos de la actividad privada: el caso de la AMAP</t>
  </si>
  <si>
    <t xml:space="preserve">Gambacorta, Mario </t>
  </si>
  <si>
    <t>$14.900</t>
  </si>
  <si>
    <t>978-987-47856-5-7</t>
  </si>
  <si>
    <t>Una agenda de política educativa</t>
  </si>
  <si>
    <t>Viviana Alonso, Oscar Alpa, Francisco Benito, Gabriel Brener, Rubén D’Audia, Juan Doberti, Melina Fernández, Verónica Ferreira, Nancy Ganz, Andrea García, Mariana Maggio, Silvia Martínez, Solana Noceti, Iván Orbuch, Marina Paulozzo, Yesica Pereira, Alberto Sileoni, Jorge Steiman, Paula Viotti, Walter Wallach, Lizzie Wanger y Verónica Weber. Prólogo Jaime Perczyk.</t>
  </si>
  <si>
    <t>978-987-3679-63-6</t>
  </si>
  <si>
    <t>Comunicación en salud: aportes conceptuales y experiencias</t>
  </si>
  <si>
    <t>Varios Autores</t>
  </si>
  <si>
    <t>UNAJ</t>
  </si>
  <si>
    <t>$5.460</t>
  </si>
  <si>
    <t>Salud/Comuncación</t>
  </si>
  <si>
    <t>978-987-3679-71-1</t>
  </si>
  <si>
    <t>La Ley del sistema nacional integrado de salud</t>
  </si>
  <si>
    <t>Ierace, Vicente</t>
  </si>
  <si>
    <t>$10.680</t>
  </si>
  <si>
    <t>Historia/Salud</t>
  </si>
  <si>
    <t>978-987-3679-66-7</t>
  </si>
  <si>
    <t>Malvinas en la universidad: representaciones, experiencias y memorias</t>
  </si>
  <si>
    <t>Amati, Mirta (comp.)</t>
  </si>
  <si>
    <t>$9.360</t>
  </si>
  <si>
    <t>Historia/Memoria</t>
  </si>
  <si>
    <t>978-987-3679-75-9</t>
  </si>
  <si>
    <t>Narrativas docentes y saber pedagógico en la universidad</t>
  </si>
  <si>
    <t>Varios autores</t>
  </si>
  <si>
    <t>Pedagogía</t>
  </si>
  <si>
    <t>978-987-3679-51-3</t>
  </si>
  <si>
    <t>Redes y territorios: aportes para planificar la política</t>
  </si>
  <si>
    <t xml:space="preserve">Salud </t>
  </si>
  <si>
    <t>978-987-3679-11-7</t>
  </si>
  <si>
    <t>Arturo Jauretche. Sobre su vida y obra</t>
  </si>
  <si>
    <t xml:space="preserve">UNAJ </t>
  </si>
  <si>
    <t>$8.640</t>
  </si>
  <si>
    <t>Biografías</t>
  </si>
  <si>
    <t>978-987-3679-48-3</t>
  </si>
  <si>
    <t>Universidad y Nación</t>
  </si>
  <si>
    <t>Villanueva, Ernesto</t>
  </si>
  <si>
    <t>$10.920</t>
  </si>
  <si>
    <t>Educación superior</t>
  </si>
  <si>
    <t>Anatomia y organización del corazon helicoidal</t>
  </si>
  <si>
    <t>Trainini, Jorge (coordinador)</t>
  </si>
  <si>
    <t>UNDAV Ediciones</t>
  </si>
  <si>
    <t>MEDICINA</t>
  </si>
  <si>
    <t>Debates y desafios</t>
  </si>
  <si>
    <t xml:space="preserve">Calzoni, Jorge </t>
  </si>
  <si>
    <t xml:space="preserve">CS SOCIALES </t>
  </si>
  <si>
    <t>Economia popular</t>
  </si>
  <si>
    <t>Romero, Walter</t>
  </si>
  <si>
    <t>ECONOMIA</t>
  </si>
  <si>
    <t>El corazón helicoidal</t>
  </si>
  <si>
    <t xml:space="preserve">Trainini, Jorge </t>
  </si>
  <si>
    <t>El derecho a la migracion y la movilidad en las sociedades latinoamericanas y caribeñas</t>
  </si>
  <si>
    <t>Calvelo, Laura - Rojas Wiesner, Martha Luz  (coordinadores)</t>
  </si>
  <si>
    <t>CS. SOCIALES</t>
  </si>
  <si>
    <t>Universidad, territorio y transformacion social</t>
  </si>
  <si>
    <t>Elsegood, Liliana - Garaño, Ignacio - Ávila Huidobro, Rodrigo - Harguinteguy, Facundo</t>
  </si>
  <si>
    <t>CS SOCIALES</t>
  </si>
  <si>
    <t>El sueño del marquez</t>
  </si>
  <si>
    <t>Boron, Atilio</t>
  </si>
  <si>
    <t>UNDAV Ediciones - CCC</t>
  </si>
  <si>
    <t>Derecho humano a la comunicación</t>
  </si>
  <si>
    <t xml:space="preserve">Ottaviano, Cynthia </t>
  </si>
  <si>
    <t>UNDAV Ediciones - Punto de encuentro</t>
  </si>
  <si>
    <t>COMUNICACIÓN</t>
  </si>
  <si>
    <t>Jovenes periodistas</t>
  </si>
  <si>
    <t xml:space="preserve">Rosenberg, Laura </t>
  </si>
  <si>
    <t xml:space="preserve">COMUNICACIÓN </t>
  </si>
  <si>
    <t>Desechos, el drama de la basura</t>
  </si>
  <si>
    <t>Ocvirk, Verónica</t>
  </si>
  <si>
    <t>UNDAV Ediciones y Punto de encuentro</t>
  </si>
  <si>
    <t>AMBIENTE</t>
  </si>
  <si>
    <t>978-987-4901-00-2</t>
  </si>
  <si>
    <t>Buenos Aires indígena: Cartografía social de la invisible</t>
  </si>
  <si>
    <t>Rosso, Inés</t>
  </si>
  <si>
    <t>UNICEN</t>
  </si>
  <si>
    <t>Ciencias Sociales</t>
  </si>
  <si>
    <t>978-987-4901-25-5</t>
  </si>
  <si>
    <t>Cocina, cuisine y arte</t>
  </si>
  <si>
    <t>PERTICONE, Carina</t>
  </si>
  <si>
    <t>978-987-4901-53-8</t>
  </si>
  <si>
    <t>Contrapedagogías</t>
  </si>
  <si>
    <t>GIAMBERARDINO, Gisela/ALVAREZ, Matías (Comp)</t>
  </si>
  <si>
    <t>Estudios de género</t>
  </si>
  <si>
    <t>978-987-4901-52-1</t>
  </si>
  <si>
    <t>Educación, estado y democracia</t>
  </si>
  <si>
    <t>Margarita Sgró, Angelo Vitório Cenci y Pedro Goergen (Comp.)</t>
  </si>
  <si>
    <t>978-987-4901-35-4</t>
  </si>
  <si>
    <t>Ensamblajes de género, sexualidades y educación</t>
  </si>
  <si>
    <t>978-987-5587-977</t>
  </si>
  <si>
    <t>Gestión de instituciones de educación superior</t>
  </si>
  <si>
    <t>PUGLIESE, Juan Carlos</t>
  </si>
  <si>
    <t>Educación</t>
  </si>
  <si>
    <t>978-987-4901-49-1</t>
  </si>
  <si>
    <t>Las derechas argentinas en el siglo XX: al retorno democrático</t>
  </si>
  <si>
    <t>ECHEVERRÍA, Olga y otros (Coord.)</t>
  </si>
  <si>
    <t>978-987-4901-36-1</t>
  </si>
  <si>
    <t>Las derechas argentinas en el siglo XX: de la era de las masas a la guerra fría</t>
  </si>
  <si>
    <t>978-950-658-312-5</t>
  </si>
  <si>
    <t xml:space="preserve">Perspectivas curriculares. Ideas para el diseño y desarrollo el currículum </t>
  </si>
  <si>
    <t xml:space="preserve">ARAUJO, Sonia Marcela </t>
  </si>
  <si>
    <t>978-950-658-387-3</t>
  </si>
  <si>
    <t>Salud y Políticas públicas</t>
  </si>
  <si>
    <t xml:space="preserve">KATZ, Ignacio </t>
  </si>
  <si>
    <t>Salud y políticas públicas</t>
  </si>
  <si>
    <t>978-987-4901-48-4</t>
  </si>
  <si>
    <t>Yo quiero ser jardinero: un libro de jardinería para niños</t>
  </si>
  <si>
    <t>GUARRERA, Claudia</t>
  </si>
  <si>
    <t>978-987-782-044-7</t>
  </si>
  <si>
    <t>DICCIONARIO DE LA ARGUMENTACIÓN. UNA INTRODUCCIÓN A LOS ESTUDIOS DE LA ARGUMENTACIÓN</t>
  </si>
  <si>
    <t>Cristian PLANTIN</t>
  </si>
  <si>
    <t>UNM Editora</t>
  </si>
  <si>
    <t>$ 16.000</t>
  </si>
  <si>
    <t>978-987-782-051-5</t>
  </si>
  <si>
    <t>ECONOMÍA POLÍTICA</t>
  </si>
  <si>
    <t>Massimo PIVETTI</t>
  </si>
  <si>
    <t>$ 12.000</t>
  </si>
  <si>
    <t>ECONOMÍA</t>
  </si>
  <si>
    <t>978-987-3700-51-4</t>
  </si>
  <si>
    <t>Escenarios sociales, intervención social y acontecimiento</t>
  </si>
  <si>
    <t>Alfredo J. M. CARBALLEDA</t>
  </si>
  <si>
    <t>$ 8.000</t>
  </si>
  <si>
    <t>TRABAJO SOCIAL</t>
  </si>
  <si>
    <t>978-987-782-008-9</t>
  </si>
  <si>
    <t>PIERO SRAFFA. LOS FUNDAMENTOS DE LA TEORÍA CLÁSICA DEL EXCEDENTE</t>
  </si>
  <si>
    <t>Alejandro FIORITO</t>
  </si>
  <si>
    <t>$ 6.600</t>
  </si>
  <si>
    <t>978-987-3700-94-1</t>
  </si>
  <si>
    <t>SEIS CLASES SOBRE ECONOMÍA. CONOCIMIENTOS NECESARIOS PARA ENTENDER LA CRISIS MÁS LARGA (Y CÓMO SALIR DE ELLA)</t>
  </si>
  <si>
    <t>Sergio CESARATTO</t>
  </si>
  <si>
    <t>$ 9.800</t>
  </si>
  <si>
    <t>978-987-782-024-9</t>
  </si>
  <si>
    <t>TEORÍAS DEL VALOR Y LA DISTRIBUCIÓN. UNA COMPARACIÓN ENTRE CLÁSICOS Y NEOCLÁSICOS</t>
  </si>
  <si>
    <t>Fabio PETRI</t>
  </si>
  <si>
    <t>978-987-782-032-4</t>
  </si>
  <si>
    <t>UNM 10 AÑOS. LA UNIVERSIDAD COMO DERECHO HUMANO Y DE LOS PUEBLOS</t>
  </si>
  <si>
    <t>Hugo O. ANDRADE y Marcelo A. MONZÓN (editores)</t>
  </si>
  <si>
    <t>IMSTITUCIONAL</t>
  </si>
  <si>
    <t>DEL ANTIPERONISMO AL INDIVIDUALISMO AUTORITARIO</t>
  </si>
  <si>
    <t>ADAMOVSKY, EZEQUIEL</t>
  </si>
  <si>
    <t>UNSAM EDITA</t>
  </si>
  <si>
    <t>$13.500</t>
  </si>
  <si>
    <t>SOCIOLOGIA</t>
  </si>
  <si>
    <t>DESPRECIOS QUE MATAN</t>
  </si>
  <si>
    <t>RESTREPO, EDUARDO</t>
  </si>
  <si>
    <t>POLITICA LATINOAMERICANA</t>
  </si>
  <si>
    <t>DEVORACION DIGITAL, LA</t>
  </si>
  <si>
    <t>FORESTIER, FRANCOIS</t>
  </si>
  <si>
    <t>PSICONALISIS</t>
  </si>
  <si>
    <t>DISCURSOS DE ODIO</t>
  </si>
  <si>
    <t>IPAR, EZEQUIEL</t>
  </si>
  <si>
    <t>ESCRIBIR LO SOCIAL</t>
  </si>
  <si>
    <t>ALVAREZ, LUCIA</t>
  </si>
  <si>
    <t>ENSAYO ESCRITURA ACADEMICA</t>
  </si>
  <si>
    <t>FOTOGRAFIA Y ESTETICA</t>
  </si>
  <si>
    <t>CENCI, WALTER</t>
  </si>
  <si>
    <t>ENSAYO ESTETICA</t>
  </si>
  <si>
    <t>LIBERALISMO Y DEMOCRACIA EN LA ARGENTINA</t>
  </si>
  <si>
    <t>LOSADA, LEANDRO</t>
  </si>
  <si>
    <t>MONSTRUOS DE PAPEL</t>
  </si>
  <si>
    <t>PANTOJA, MARIA CLAUDIA</t>
  </si>
  <si>
    <t>PARQUES NACIONALES ARGENTINOS</t>
  </si>
  <si>
    <t>KALTMEIER, OLAF</t>
  </si>
  <si>
    <t>TOMAR LA PALABRA. EDUCACION EN DISPUTA</t>
  </si>
  <si>
    <t>BERNATENE, SILVIA</t>
  </si>
  <si>
    <t>EDUCACION</t>
  </si>
  <si>
    <t xml:space="preserve"> </t>
  </si>
  <si>
    <t>978-987-3724-56-5</t>
  </si>
  <si>
    <t>Desencuentros en el ADN nacional</t>
  </si>
  <si>
    <t>Sebastián Riglos</t>
  </si>
  <si>
    <t>CEDi-UNNOBA</t>
  </si>
  <si>
    <t>9789876306874</t>
  </si>
  <si>
    <t>Verónica Cáceres</t>
  </si>
  <si>
    <t>Ediciones UNGS</t>
  </si>
  <si>
    <t>9789876306942</t>
  </si>
  <si>
    <t>Futuros en pugna</t>
  </si>
  <si>
    <t>9789876307048</t>
  </si>
  <si>
    <t>John William Cooke desde el llano</t>
  </si>
  <si>
    <t>Cristian Leonardo  Gaude</t>
  </si>
  <si>
    <t>9789876306621</t>
  </si>
  <si>
    <t>LA CIUDAD: SABERES, PODERES Y LENGUAJE</t>
  </si>
  <si>
    <t>9789876306973</t>
  </si>
  <si>
    <t>Masculinidades por devenir</t>
  </si>
  <si>
    <t>9789876306911</t>
  </si>
  <si>
    <t>Tiempo loco</t>
  </si>
  <si>
    <t>Eduardo Rinesi</t>
  </si>
  <si>
    <t xml:space="preserve">978-987-749-318-4 </t>
  </si>
  <si>
    <t>Árboles urbanos de la ciudad de Santa Fe</t>
  </si>
  <si>
    <t>Hugo Gutiérrez</t>
  </si>
  <si>
    <t>Ediciones UNL</t>
  </si>
  <si>
    <t>9789877493757</t>
  </si>
  <si>
    <t>El pintadedos</t>
  </si>
  <si>
    <t>Carlos; Catania</t>
  </si>
  <si>
    <t>9789877494013</t>
  </si>
  <si>
    <t>Mujer, arte y comida</t>
  </si>
  <si>
    <t>Graciela  Audero</t>
  </si>
  <si>
    <t>9789877493146</t>
  </si>
  <si>
    <t>Saer en la literatura argentina</t>
  </si>
  <si>
    <t>Martín Prieto</t>
  </si>
  <si>
    <t>978-987-45975-8-8</t>
  </si>
  <si>
    <t>Cartas de Alice Domon</t>
  </si>
  <si>
    <t>Diana Viñoles</t>
  </si>
  <si>
    <t>ediciones UNTDF</t>
  </si>
  <si>
    <t>9789874680709</t>
  </si>
  <si>
    <t>Diez conceptos (no tan) básicos de ciencias sociales</t>
  </si>
  <si>
    <t>Juan Acerbi</t>
  </si>
  <si>
    <t>978-987-45975-7-1</t>
  </si>
  <si>
    <t>La cárcel de Ushuaia</t>
  </si>
  <si>
    <t>ROBERTO GARRIZ</t>
  </si>
  <si>
    <t>978-987-45975-3-3</t>
  </si>
  <si>
    <t>Un piano en Bahía Desolación</t>
  </si>
  <si>
    <t>Libertad Demitropulos</t>
  </si>
  <si>
    <t>978-987-4960-29-0</t>
  </si>
  <si>
    <t>Física IA. De las galaxias a los quarks</t>
  </si>
  <si>
    <t>Hernán Asorey</t>
  </si>
  <si>
    <t>Editorial UNRN</t>
  </si>
  <si>
    <t>978-987-4960-64-1</t>
  </si>
  <si>
    <t>Historia del Sistema Universitario Argentino</t>
  </si>
  <si>
    <t>JUAN CARLOS DEL BELLO</t>
  </si>
  <si>
    <t>9789874960092</t>
  </si>
  <si>
    <t>La Patagonia habitada</t>
  </si>
  <si>
    <t>978-987-8258-12-6</t>
  </si>
  <si>
    <t>Mujeres y política en Río Negro (1983-2021)</t>
  </si>
  <si>
    <t>9789503903971</t>
  </si>
  <si>
    <t>El agua en conflicto</t>
  </si>
  <si>
    <t>Federico Sanna Baroli</t>
  </si>
  <si>
    <t>EDIUNC</t>
  </si>
  <si>
    <t>9789503903735</t>
  </si>
  <si>
    <t>Guanacache</t>
  </si>
  <si>
    <t>Fidel A. y otros Roig</t>
  </si>
  <si>
    <t>9789503904039</t>
  </si>
  <si>
    <t>Historia y lecciones del BRICS</t>
  </si>
  <si>
    <t>Mario G. Guerrero</t>
  </si>
  <si>
    <t>9789503903858</t>
  </si>
  <si>
    <t>Neurociencia y creatividad</t>
  </si>
  <si>
    <t>Humberto Chade</t>
  </si>
  <si>
    <t>9789507215209</t>
  </si>
  <si>
    <t>Ecuaciones diferenciales y analisis en varias variables</t>
  </si>
  <si>
    <t>Gustavo Lores</t>
  </si>
  <si>
    <t>EDIUNJU</t>
  </si>
  <si>
    <t>9789507213946</t>
  </si>
  <si>
    <t>El cuento fantastico en Jujuy</t>
  </si>
  <si>
    <t>Herminia Terron</t>
  </si>
  <si>
    <t>978-950-721-529-2</t>
  </si>
  <si>
    <t>Escrituras a contraluz</t>
  </si>
  <si>
    <t>978-950-721-523-0</t>
  </si>
  <si>
    <t>Guía para la elaboración de proyectos sociales</t>
  </si>
  <si>
    <t>Raul; Llobeta</t>
  </si>
  <si>
    <t>978-950-721-534-6</t>
  </si>
  <si>
    <t>Hallazgos</t>
  </si>
  <si>
    <t>M.E. Mirande; H.T. de Bellomo</t>
  </si>
  <si>
    <t>978-950-721-506-3</t>
  </si>
  <si>
    <t>Iglesia y conflictividad social en Jujuy (1973-1999)</t>
  </si>
  <si>
    <t>Valentina Garcia</t>
  </si>
  <si>
    <t>978-950-721-476-9</t>
  </si>
  <si>
    <t>La danza de los diablos</t>
  </si>
  <si>
    <t>Jorge Alb; Kulemeyer</t>
  </si>
  <si>
    <t>9789878348155</t>
  </si>
  <si>
    <t>¿Qué es el género?</t>
  </si>
  <si>
    <t>Tamara Rosenbluth</t>
  </si>
  <si>
    <t>EDULP</t>
  </si>
  <si>
    <t>9789878475608</t>
  </si>
  <si>
    <t>Judios polacos transatlánticos</t>
  </si>
  <si>
    <t>Mariusz Kalczewiak</t>
  </si>
  <si>
    <t>9789878348025</t>
  </si>
  <si>
    <t>Torcer lo recto</t>
  </si>
  <si>
    <t>David William Foster</t>
  </si>
  <si>
    <t>9789876996235</t>
  </si>
  <si>
    <t>Hunhat Lheley</t>
  </si>
  <si>
    <t>EdUNaF</t>
  </si>
  <si>
    <t>9789874814876</t>
  </si>
  <si>
    <t>La miel y sus atributos</t>
  </si>
  <si>
    <t>Mirta Mabel  Cabrera</t>
  </si>
  <si>
    <t>9786319005219</t>
  </si>
  <si>
    <t>Manual de suelos de Formosa</t>
  </si>
  <si>
    <t>Pedro Godofredo Schaefer</t>
  </si>
  <si>
    <t>9789876613149</t>
  </si>
  <si>
    <t xml:space="preserve">ADOLESCENTES SEXUALIDADES PRACTICAS Y DERECHOS: VOCES SILENCIADAS </t>
  </si>
  <si>
    <t>CELESTINA REARTE</t>
  </si>
  <si>
    <t>EdUNCat</t>
  </si>
  <si>
    <t>9789876614122</t>
  </si>
  <si>
    <t>DIOSES OBJETOS Y MERCANCIAS EN LA ARQUEOLOGIA INDISCIPLINADA</t>
  </si>
  <si>
    <t>Alejandro Fav; Haber</t>
  </si>
  <si>
    <t>9789876613651</t>
  </si>
  <si>
    <t>SOBRE SURCOS ABIERTOS UN ITINERARIO DE SIEMBRA Y REFLEXION</t>
  </si>
  <si>
    <t>Alfredo; Maluf</t>
  </si>
  <si>
    <t>9789506984595</t>
  </si>
  <si>
    <t>El río y la ciudad</t>
  </si>
  <si>
    <t>EdUNER</t>
  </si>
  <si>
    <t>9789506985523</t>
  </si>
  <si>
    <t>La Argentina moderna</t>
  </si>
  <si>
    <t>Juan Antonio Vilar</t>
  </si>
  <si>
    <t>9789506985592</t>
  </si>
  <si>
    <t>La obra literaria</t>
  </si>
  <si>
    <t>Alberto; Gerchunoff</t>
  </si>
  <si>
    <t>978-950-698-497-7</t>
  </si>
  <si>
    <t>Las tierras blancas</t>
  </si>
  <si>
    <t>Juan José; Manauta</t>
  </si>
  <si>
    <t>9789874937629</t>
  </si>
  <si>
    <t>Clase 55</t>
  </si>
  <si>
    <t>Julio C. Balbi;</t>
  </si>
  <si>
    <t>EDUNLa Cooperativa</t>
  </si>
  <si>
    <t>9789874937957</t>
  </si>
  <si>
    <t>El trabajo: entre lo público, lo privado y lo intímo</t>
  </si>
  <si>
    <t>Miriam Wlosko</t>
  </si>
  <si>
    <t>9789874937360</t>
  </si>
  <si>
    <t>Privados de la salud</t>
  </si>
  <si>
    <t>María José Luzuriaga</t>
  </si>
  <si>
    <t>9789508634382</t>
  </si>
  <si>
    <t>Introducción a la Geografía</t>
  </si>
  <si>
    <t>Maria Gabriela Sardi</t>
  </si>
  <si>
    <t>EDUNLPam</t>
  </si>
  <si>
    <t>9789508634399</t>
  </si>
  <si>
    <t>La escritura audiovisual: escribir en imágenes, ver con palabras</t>
  </si>
  <si>
    <t>Marcelo del Puerto</t>
  </si>
  <si>
    <t>9789508634375</t>
  </si>
  <si>
    <t>Los versos salvados</t>
  </si>
  <si>
    <t>Cecilia Amalia Galeano</t>
  </si>
  <si>
    <t>9789873941771</t>
  </si>
  <si>
    <t>Palestina (e Israel)</t>
  </si>
  <si>
    <t>Martín Alejandro Martinelli</t>
  </si>
  <si>
    <t>EdUNLu</t>
  </si>
  <si>
    <t>9789873941887</t>
  </si>
  <si>
    <t>Sin recetas</t>
  </si>
  <si>
    <t>9789873941825</t>
  </si>
  <si>
    <t>Universidad y políticas universitarias</t>
  </si>
  <si>
    <t>Analía Gomez</t>
  </si>
  <si>
    <t>9789874456380</t>
  </si>
  <si>
    <t>¿Qué hacen los estudios culturales?</t>
  </si>
  <si>
    <t>Pablo Andrés Castagno</t>
  </si>
  <si>
    <t>Edunse</t>
  </si>
  <si>
    <t>978-987-4456-33-5</t>
  </si>
  <si>
    <t>Antología de poetas del Noroeste Argentino</t>
  </si>
  <si>
    <t>Alfonso Nassif</t>
  </si>
  <si>
    <t>9789874456229</t>
  </si>
  <si>
    <t>Casas enterradas</t>
  </si>
  <si>
    <t>Carlos Manuel Fernández Loza</t>
  </si>
  <si>
    <t>9789874456298</t>
  </si>
  <si>
    <t>Contaminación natural por arsénico y flúor en aguas subterráneas</t>
  </si>
  <si>
    <t>Alfredo Martin</t>
  </si>
  <si>
    <t>978-987-47808-5-0</t>
  </si>
  <si>
    <t>Discapacidad intelectual en niños. Teoría y práctica</t>
  </si>
  <si>
    <t>Paola Coronel</t>
  </si>
  <si>
    <t>EDUNT</t>
  </si>
  <si>
    <t>978-987-1881-92-5</t>
  </si>
  <si>
    <t>El Cuerpo Cósmico. Poesía reunida</t>
  </si>
  <si>
    <t>Arturo Álvarez Sosa</t>
  </si>
  <si>
    <t>978-987-48780-3-8</t>
  </si>
  <si>
    <t>Nostalgias del Imbat - poesía reunida</t>
  </si>
  <si>
    <t>Denise Leon</t>
  </si>
  <si>
    <t>978-987-1881-91-8</t>
  </si>
  <si>
    <t>RandAcerca</t>
  </si>
  <si>
    <t>Alejandra Mizrahi</t>
  </si>
  <si>
    <t>9789871889761</t>
  </si>
  <si>
    <t>El tiempo de los humillados</t>
  </si>
  <si>
    <t>Bertrand Bandie</t>
  </si>
  <si>
    <t>Eduntref</t>
  </si>
  <si>
    <t>9789878359595</t>
  </si>
  <si>
    <t>Falso movimiento</t>
  </si>
  <si>
    <t>Moretti Franco</t>
  </si>
  <si>
    <t>9789878359588</t>
  </si>
  <si>
    <t>Gobernar las migraciones</t>
  </si>
  <si>
    <t>Lelio Mármora</t>
  </si>
  <si>
    <t>9789878359212</t>
  </si>
  <si>
    <t>Los clubes como asociaciones civiles</t>
  </si>
  <si>
    <t>Jorge Bragulat</t>
  </si>
  <si>
    <t>978-987-8992-13-6</t>
  </si>
  <si>
    <t>MWh. Generación, compra y venta de la energía eléctrica en la república Argentina</t>
  </si>
  <si>
    <t>Gianfranco Lippi</t>
  </si>
  <si>
    <t>edUTecNe</t>
  </si>
  <si>
    <t>9789874998859</t>
  </si>
  <si>
    <t>Tolerancias geométricas GD&amp;T</t>
  </si>
  <si>
    <t>Marcelo Javier Iglesias</t>
  </si>
  <si>
    <t>9789876996228</t>
  </si>
  <si>
    <t>Historia Feminista de la Literatura Argentina IV</t>
  </si>
  <si>
    <t>EDUVIM</t>
  </si>
  <si>
    <t>9789876997379</t>
  </si>
  <si>
    <t>Juan Filloy en la decada del 30</t>
  </si>
  <si>
    <t>Martina Guevara</t>
  </si>
  <si>
    <t>9789876997867</t>
  </si>
  <si>
    <t>Un dilema cubano</t>
  </si>
  <si>
    <t>Celina; Manzoni</t>
  </si>
  <si>
    <t>978-987-3827-33-4</t>
  </si>
  <si>
    <t>Antártida, Vivencias en la fragua del hielo</t>
  </si>
  <si>
    <t>Orlando Ruben Interlandi</t>
  </si>
  <si>
    <t>EUDE</t>
  </si>
  <si>
    <t>978-987-3827-29-7</t>
  </si>
  <si>
    <t>Etica y Liderazgo en el Siglo XXI</t>
  </si>
  <si>
    <t>Abel Cataluzzi, Caja, Locatelli</t>
  </si>
  <si>
    <t>9789502333410</t>
  </si>
  <si>
    <t>¿Querés saber cómo se usa el lenguaje?</t>
  </si>
  <si>
    <t>Cuño, TOSI</t>
  </si>
  <si>
    <t>EUDEBA</t>
  </si>
  <si>
    <t>9789502333175</t>
  </si>
  <si>
    <t>Cartas en el agua</t>
  </si>
  <si>
    <t>Melantoni, Farfala</t>
  </si>
  <si>
    <t>9789502333496</t>
  </si>
  <si>
    <t>Crisis y reestructuración de deuda soberana</t>
  </si>
  <si>
    <t>Cosentino, Isasa y otros</t>
  </si>
  <si>
    <t>9789502332192</t>
  </si>
  <si>
    <t>Jorge Ferrari Escenógrafo</t>
  </si>
  <si>
    <t>Marcelo Jaureguiberry</t>
  </si>
  <si>
    <t>9789502333182</t>
  </si>
  <si>
    <t>La noche más fría</t>
  </si>
  <si>
    <t>Pupé, Spalding</t>
  </si>
  <si>
    <t>9789502333847</t>
  </si>
  <si>
    <t>Mañana dejo</t>
  </si>
  <si>
    <t>Sergio García Ramírez</t>
  </si>
  <si>
    <t>9789502359151</t>
  </si>
  <si>
    <t>Una hormiga distraída</t>
  </si>
  <si>
    <t>Falconi, Arias</t>
  </si>
  <si>
    <t>9789506562243</t>
  </si>
  <si>
    <t>Del contrato social al contrato sexual</t>
  </si>
  <si>
    <t>García, Meza</t>
  </si>
  <si>
    <t>EUDENE</t>
  </si>
  <si>
    <t>9789506561871</t>
  </si>
  <si>
    <t>Las tácticas de la ensoñación</t>
  </si>
  <si>
    <t>Alfredo Veiravé</t>
  </si>
  <si>
    <t>9789506562205</t>
  </si>
  <si>
    <t>No nos callamos más</t>
  </si>
  <si>
    <t>Clarise Edith Sánchez Soloaga</t>
  </si>
  <si>
    <t>9789506562212</t>
  </si>
  <si>
    <t>Viracambota</t>
  </si>
  <si>
    <t>Paulo Ferreyra</t>
  </si>
  <si>
    <t>9789876335188</t>
  </si>
  <si>
    <t>Discursos Identitarios</t>
  </si>
  <si>
    <t>Irene Noemí López</t>
  </si>
  <si>
    <t>EUNSA</t>
  </si>
  <si>
    <t>9789502325286</t>
  </si>
  <si>
    <t>Las malvinas entre el derecho y la historia</t>
  </si>
  <si>
    <t>Marcelo Kohen</t>
  </si>
  <si>
    <t>978-987-633-570-6</t>
  </si>
  <si>
    <t>Las palabras y las voces</t>
  </si>
  <si>
    <t>Amelia Royo</t>
  </si>
  <si>
    <t>9789876331395</t>
  </si>
  <si>
    <t>Poetizando al mundo desde salta</t>
  </si>
  <si>
    <t>Elena Teresa Jose</t>
  </si>
  <si>
    <t>9789503316290</t>
  </si>
  <si>
    <t>ESCRITOS SOBRE LA REFORMA UNIVERSITARIA 1915 1928</t>
  </si>
  <si>
    <t>JOSE CARLOS MARIATEGUI</t>
  </si>
  <si>
    <t>FFyH UNC</t>
  </si>
  <si>
    <t>9789503313800</t>
  </si>
  <si>
    <t>MONOLOGOS PAGINAS ESCENAS. DRAMATURGIAS DE LATINOAMERICA Y EUROPA</t>
  </si>
  <si>
    <t>9789503310458</t>
  </si>
  <si>
    <t>Trilogía argentina amateur</t>
  </si>
  <si>
    <t>SABA BINETTI</t>
  </si>
  <si>
    <t>978-987-20790-5-5</t>
  </si>
  <si>
    <t>MANUAL DE NOCIONES BÁSICAS SOBRE EL USO DE LAS ARMAS DE FUEGO Y SU LEGISLACIÓN</t>
  </si>
  <si>
    <t>Diego Hernán García Brenna</t>
  </si>
  <si>
    <t>IUPFA</t>
  </si>
  <si>
    <t>978-987-20790-4-8</t>
  </si>
  <si>
    <t>MANUAL PARA LA CONDUCCIÓN DE MÓVILES POLICIALES</t>
  </si>
  <si>
    <t>Daniel Guarino</t>
  </si>
  <si>
    <t>9789874633552</t>
  </si>
  <si>
    <t>Economía de las artes y de la cultura</t>
  </si>
  <si>
    <t>FRANCOIS MAIRESSE</t>
  </si>
  <si>
    <t>Libros UNA</t>
  </si>
  <si>
    <t>9789874633569</t>
  </si>
  <si>
    <t>Intervenido</t>
  </si>
  <si>
    <t>Marcos López</t>
  </si>
  <si>
    <t>9789874633538</t>
  </si>
  <si>
    <t>La luz en las artes escénicas</t>
  </si>
  <si>
    <t>Eli Sirlin</t>
  </si>
  <si>
    <t>9789874633545</t>
  </si>
  <si>
    <t>Rituales de la percepción</t>
  </si>
  <si>
    <t>Hernán Ulm</t>
  </si>
  <si>
    <t>9789875588158</t>
  </si>
  <si>
    <t>Cuerpos-territorios de las mujeres mapuce</t>
  </si>
  <si>
    <t>Cintia Daniela Rodriguez Garat</t>
  </si>
  <si>
    <t>PCS UNQ</t>
  </si>
  <si>
    <t>978-987-558-663-5</t>
  </si>
  <si>
    <t>El movimiento ambientalista en Argentina</t>
  </si>
  <si>
    <t>Ayelén Dichdji</t>
  </si>
  <si>
    <t>978-987-558-828-8</t>
  </si>
  <si>
    <t>Ellas, las sonidistas</t>
  </si>
  <si>
    <t>Victoria Albornoz Saroff</t>
  </si>
  <si>
    <t>978-987-558-764-9</t>
  </si>
  <si>
    <t>Hollywood en el cine argentino</t>
  </si>
  <si>
    <t>Iván Morales</t>
  </si>
  <si>
    <t>9789875586956</t>
  </si>
  <si>
    <t>La palabra encendida</t>
  </si>
  <si>
    <t>Patricia Sepulveda</t>
  </si>
  <si>
    <t>9789509581692</t>
  </si>
  <si>
    <t>Alfabetización inicial y avanzada</t>
  </si>
  <si>
    <t>ZAMERO MARTA</t>
  </si>
  <si>
    <t>UADER</t>
  </si>
  <si>
    <t>9789509581593</t>
  </si>
  <si>
    <t>Inambi Atei</t>
  </si>
  <si>
    <t>Ukaivberá Gladys Do Nascimento</t>
  </si>
  <si>
    <t>9789509581401</t>
  </si>
  <si>
    <t>CHARLEMOS SOBRE CIENCIA</t>
  </si>
  <si>
    <t>UADER-UNC</t>
  </si>
  <si>
    <t>9789509581029</t>
  </si>
  <si>
    <t>El extraño sueño de Francisco Suárez y otros cuentos</t>
  </si>
  <si>
    <t>Jorge Alejandro Cuesta</t>
  </si>
  <si>
    <t>9789877072211</t>
  </si>
  <si>
    <t>Celebrar</t>
  </si>
  <si>
    <t>UNC</t>
  </si>
  <si>
    <t>978-987-707-256-3</t>
  </si>
  <si>
    <t>Ciencia Monstruosa 2</t>
  </si>
  <si>
    <t>ALBERTO DÍAZ AÑEL</t>
  </si>
  <si>
    <t>9789877072433</t>
  </si>
  <si>
    <t>De lunes a viernes las cosas</t>
  </si>
  <si>
    <t>Darío Sandrone</t>
  </si>
  <si>
    <t>9789877071061</t>
  </si>
  <si>
    <t>Insectos</t>
  </si>
  <si>
    <t>978-987-47903-1-6</t>
  </si>
  <si>
    <t>Antártida: la mirada histórica latinoamericana</t>
  </si>
  <si>
    <t>UNDEF Libros</t>
  </si>
  <si>
    <t>978-987-48651-8-2</t>
  </si>
  <si>
    <t>Derecho ambiental de los hidrocarburos en el mar</t>
  </si>
  <si>
    <t>Violeta  Radovich</t>
  </si>
  <si>
    <t>978-987-48651-9-9</t>
  </si>
  <si>
    <t>Desarme y no proliferación: un enfoque multidisciplinario</t>
  </si>
  <si>
    <t>Cecilia  Conti</t>
  </si>
  <si>
    <t xml:space="preserve"> 978-987-82847-1-2</t>
  </si>
  <si>
    <t>Fondef una politica de estado</t>
  </si>
  <si>
    <t>Agustin Rossi</t>
  </si>
  <si>
    <t>978-987-3805-66-0</t>
  </si>
  <si>
    <t>Contraseñas</t>
  </si>
  <si>
    <t>OSVALDO AGUIRRE</t>
  </si>
  <si>
    <t>UNIPE: Editorial Universitaria</t>
  </si>
  <si>
    <t>978-987-38054-7-9</t>
  </si>
  <si>
    <t>Imagen y mito</t>
  </si>
  <si>
    <t>Bárbara Chitussi</t>
  </si>
  <si>
    <t>978-987-38054-6-2</t>
  </si>
  <si>
    <t>La colonización pedagógica (La Yapa)</t>
  </si>
  <si>
    <t>Arturo Jauretche</t>
  </si>
  <si>
    <t>9789873805684</t>
  </si>
  <si>
    <t>Nestor Kirchner, la educación y la ciencia</t>
  </si>
  <si>
    <t>Daniel Filmus</t>
  </si>
  <si>
    <t>Albores. Composiciones inéditas para piano... (Partituras)</t>
  </si>
  <si>
    <t>Matías Targhetta</t>
  </si>
  <si>
    <t>UniRio Editora</t>
  </si>
  <si>
    <t>978-987-688-477-8</t>
  </si>
  <si>
    <t>Obras Completas. Tomo I: Literatura.</t>
  </si>
  <si>
    <t>Alfredo Terzaga Moreyra</t>
  </si>
  <si>
    <t>978-987-475-064-8</t>
  </si>
  <si>
    <t xml:space="preserve">Textos escogidos. Artículos, manifiestos y textos polémicos Tomo 1 (1916-1923) </t>
  </si>
  <si>
    <t>ASTRADA CARLOS</t>
  </si>
  <si>
    <t>978-987-3714-09-2</t>
  </si>
  <si>
    <t>Alumbrando el camino de los silencios</t>
  </si>
  <si>
    <t>UNPA</t>
  </si>
  <si>
    <t>978-987-3714-80-1</t>
  </si>
  <si>
    <t>Apuntes de Cálculo Numérico, con aplicaciones sobre Euler Math Toolbox</t>
  </si>
  <si>
    <t>Sebastián Hernández</t>
  </si>
  <si>
    <t>978-987-1242-91-7</t>
  </si>
  <si>
    <t>De la indefensión a la impotencia</t>
  </si>
  <si>
    <t>Patricia Arias;</t>
  </si>
  <si>
    <t>978-987-3714-86-3</t>
  </si>
  <si>
    <t xml:space="preserve">LLEVAR LA MARCA DEL LADO OSCURO </t>
  </si>
  <si>
    <t>Johana Belén Sarmiento</t>
  </si>
  <si>
    <t>978-987-8352-11-4</t>
  </si>
  <si>
    <t xml:space="preserve"> El descubrimiento del petróleo en Comodoro Rivadavia, en 1907</t>
  </si>
  <si>
    <t>Alejandro Aguado</t>
  </si>
  <si>
    <t>UNPSJB</t>
  </si>
  <si>
    <t xml:space="preserve">978-987-1937-80-6 </t>
  </si>
  <si>
    <t xml:space="preserve">Enrique Mosconi. Una historia de novela </t>
  </si>
  <si>
    <t>9789878352022</t>
  </si>
  <si>
    <t>Estudios sobre el lenguaje: de la palabra al texto</t>
  </si>
  <si>
    <t>Eduardo Bibiloni</t>
  </si>
  <si>
    <t>9789878352251</t>
  </si>
  <si>
    <t>Las fallas del sombrero seleccionador: las escuelas publicas secundarias de Chubut</t>
  </si>
  <si>
    <t>Raimundo Antonio Poblet</t>
  </si>
  <si>
    <t>9789878352206</t>
  </si>
  <si>
    <t>Pequeño bestiario del paleozoico</t>
  </si>
  <si>
    <t>Ruben Dario Martinez</t>
  </si>
  <si>
    <t>9789877023862</t>
  </si>
  <si>
    <t>Apuntes sobre género en currículas e investigación</t>
  </si>
  <si>
    <t>UNR Editora</t>
  </si>
  <si>
    <t>9789877024975</t>
  </si>
  <si>
    <t>Archivo Piazzolla</t>
  </si>
  <si>
    <t>9789877024418</t>
  </si>
  <si>
    <t>Frontera y violencia</t>
  </si>
  <si>
    <t>9789877024104</t>
  </si>
  <si>
    <t>La trinchera permanente</t>
  </si>
  <si>
    <t>9789877025668</t>
  </si>
  <si>
    <t>Nacho visita un edificio inteligente</t>
  </si>
  <si>
    <t>Sergio Pillón</t>
  </si>
  <si>
    <t>9789877025774</t>
  </si>
  <si>
    <t>San Juan y España</t>
  </si>
  <si>
    <t>Meli Navas</t>
  </si>
  <si>
    <t>9789874920355</t>
  </si>
  <si>
    <t>Industria 4.0</t>
  </si>
  <si>
    <t>Andrea, Rubén Minetti, Ascua</t>
  </si>
  <si>
    <t>UNRaf</t>
  </si>
  <si>
    <t>9789874920188</t>
  </si>
  <si>
    <t>Islas de la Naturaleza</t>
  </si>
  <si>
    <t>Brian Ferrero</t>
  </si>
  <si>
    <t>9789873984990</t>
  </si>
  <si>
    <t>Botas de siete leguas</t>
  </si>
  <si>
    <t>Gonzales, Scaglia, Pinardi</t>
  </si>
  <si>
    <t xml:space="preserve">UNSJ </t>
  </si>
  <si>
    <t>9789873984204</t>
  </si>
  <si>
    <t>Esoterismo en imágenes</t>
  </si>
  <si>
    <t>Marcela Herrera</t>
  </si>
  <si>
    <t>9789878395395</t>
  </si>
  <si>
    <t>La megaminería en San Juan</t>
  </si>
  <si>
    <t>Margarita Moscheni</t>
  </si>
  <si>
    <t>9789873984693</t>
  </si>
  <si>
    <t>Millenial: coordenadas de una era</t>
  </si>
  <si>
    <t>Luis Ávila</t>
  </si>
</sst>
</file>

<file path=xl/styles.xml><?xml version="1.0" encoding="utf-8"?>
<styleSheet xmlns="http://schemas.openxmlformats.org/spreadsheetml/2006/main" xmlns:x14ac="http://schemas.microsoft.com/office/spreadsheetml/2009/9/ac" xmlns:mc="http://schemas.openxmlformats.org/markup-compatibility/2006">
  <numFmts count="19">
    <numFmt numFmtId="164" formatCode="&quot;$&quot;\ #,##0;[Red]\-&quot;$&quot;\ #,##0"/>
    <numFmt numFmtId="165" formatCode="_-&quot;$&quot;\ * #,##0.00_-;\-&quot;$&quot;\ * #,##0.00_-;_-&quot;$&quot;\ * &quot;-&quot;??_-;_-@"/>
    <numFmt numFmtId="166" formatCode="[$ $]#,##0"/>
    <numFmt numFmtId="167" formatCode="&quot;$&quot;#,##0"/>
    <numFmt numFmtId="168" formatCode="&quot;$&quot;\ #,##0.00_);[Red]\(&quot;$&quot;\ #,##0.00\)"/>
    <numFmt numFmtId="169" formatCode="&quot;$&quot;\ #,##0;[Red]&quot;$&quot;\ \-#,##0"/>
    <numFmt numFmtId="170" formatCode="[$$-2C0A]\ #,##0"/>
    <numFmt numFmtId="171" formatCode="_-&quot;$&quot;\ * #,##0_-;\-&quot;$&quot;\ * #,##0_-;_-&quot;$&quot;\ * &quot;-&quot;_-;_-@"/>
    <numFmt numFmtId="172" formatCode="_-&quot;$&quot;* #,##0_-;\-&quot;$&quot;* #,##0_-;_-&quot;$&quot;* &quot;-&quot;??_-;_-@"/>
    <numFmt numFmtId="173" formatCode="&quot;$&quot;\ #,##0_);[Red]\(&quot;$&quot;\ #,##0\)"/>
    <numFmt numFmtId="174" formatCode="_(&quot;$&quot;\ * #,##0.00_);_(&quot;$&quot;\ * \(#,##0.00\);_(&quot;$&quot;\ * &quot;-&quot;??_);_(@_)"/>
    <numFmt numFmtId="175" formatCode="&quot;$&quot;\ #,##0.00;[Red]\-&quot;$&quot;\ #,##0.00"/>
    <numFmt numFmtId="176" formatCode="_-&quot;$&quot;\ * #,##0_-;\-&quot;$&quot;\ * #,##0_-;_-&quot;$&quot;\ * &quot;-&quot;??_-;_-@"/>
    <numFmt numFmtId="177" formatCode="_-&quot;$&quot;* #,##0.00_-;\-&quot;$&quot;* #,##0.00_-;_-&quot;$&quot;* &quot;-&quot;??_-;_-@"/>
    <numFmt numFmtId="178" formatCode="&quot;$&quot;\ #,##0"/>
    <numFmt numFmtId="179" formatCode="&quot;$&quot;\ #,##0.00"/>
    <numFmt numFmtId="180" formatCode="_-[$$-2C0A]\ * #,##0.00_-;\-[$$-2C0A]\ * #,##0.00_-;_-[$$-2C0A]\ * &quot;-&quot;??_-;_-@"/>
    <numFmt numFmtId="181" formatCode="&quot;$&quot;\ #,##0.00;[Red]&quot;$&quot;\ \-#,##0.00"/>
    <numFmt numFmtId="182" formatCode="[$$-2C0A]#,##0.00;[RED]\([$$-2C0A]#,##0.00\)"/>
  </numFmts>
  <fonts count="26">
    <font>
      <sz val="10.0"/>
      <color rgb="FF000000"/>
      <name val="Arial"/>
      <scheme val="minor"/>
    </font>
    <font>
      <b/>
      <sz val="12.0"/>
      <color theme="1"/>
      <name val="Arial"/>
    </font>
    <font>
      <b/>
      <sz val="10.0"/>
      <color theme="1"/>
      <name val="Arial"/>
    </font>
    <font>
      <sz val="10.0"/>
      <color theme="1"/>
      <name val="Arial"/>
    </font>
    <font>
      <sz val="11.0"/>
      <color theme="1"/>
      <name val="Arial"/>
    </font>
    <font>
      <sz val="11.0"/>
      <color rgb="FF222222"/>
      <name val="Arial"/>
    </font>
    <font>
      <sz val="11.0"/>
      <color rgb="FF1F1F1F"/>
      <name val="Arial"/>
    </font>
    <font>
      <sz val="11.0"/>
      <color theme="1"/>
      <name val="Helvetica Neue"/>
    </font>
    <font>
      <sz val="11.0"/>
      <color rgb="FF000000"/>
      <name val="Arial"/>
    </font>
    <font>
      <u/>
      <sz val="11.0"/>
      <color rgb="FF1155CC"/>
      <name val="Arial"/>
    </font>
    <font>
      <sz val="11.0"/>
      <color rgb="FF555555"/>
      <name val="Arial"/>
    </font>
    <font>
      <u/>
      <sz val="11.0"/>
      <color rgb="FF1155CC"/>
      <name val="Arial"/>
    </font>
    <font>
      <u/>
      <sz val="11.0"/>
      <color rgb="FF0000FF"/>
      <name val="Arial"/>
    </font>
    <font>
      <u/>
      <sz val="11.0"/>
      <color rgb="FF0000FF"/>
      <name val="Arial"/>
    </font>
    <font>
      <u/>
      <sz val="11.0"/>
      <color theme="1"/>
      <name val="Arial"/>
    </font>
    <font>
      <sz val="11.0"/>
      <color theme="1"/>
      <name val="Calibri"/>
    </font>
    <font>
      <sz val="11.0"/>
      <color rgb="FF212121"/>
      <name val="Arial"/>
    </font>
    <font>
      <color theme="1"/>
      <name val="Arial"/>
    </font>
    <font>
      <u/>
      <sz val="11.0"/>
      <color rgb="FF1155CC"/>
      <name val="Arial"/>
    </font>
    <font>
      <sz val="11.0"/>
      <color rgb="FF603913"/>
      <name val="Arial"/>
    </font>
    <font>
      <sz val="11.0"/>
      <color theme="1"/>
      <name val="Times New Roman"/>
    </font>
    <font>
      <sz val="11.0"/>
      <color rgb="FF242021"/>
      <name val="Lora"/>
    </font>
    <font>
      <i/>
      <sz val="11.0"/>
      <color theme="1"/>
      <name val="Arial"/>
    </font>
    <font>
      <sz val="11.0"/>
      <color rgb="FF231F20"/>
      <name val="Arial"/>
    </font>
    <font>
      <sz val="11.0"/>
      <color rgb="FF000000"/>
      <name val="Open Sans"/>
    </font>
    <font>
      <sz val="11.0"/>
      <color rgb="FF333333"/>
      <name val="Arial"/>
    </font>
  </fonts>
  <fills count="7">
    <fill>
      <patternFill patternType="none"/>
    </fill>
    <fill>
      <patternFill patternType="lightGray"/>
    </fill>
    <fill>
      <patternFill patternType="solid">
        <fgColor rgb="FFFF4188"/>
        <bgColor rgb="FFFF4188"/>
      </patternFill>
    </fill>
    <fill>
      <patternFill patternType="solid">
        <fgColor rgb="FFFFFFFF"/>
        <bgColor rgb="FFFFFFFF"/>
      </patternFill>
    </fill>
    <fill>
      <patternFill patternType="solid">
        <fgColor rgb="FFBCFFF0"/>
        <bgColor rgb="FFBCFFF0"/>
      </patternFill>
    </fill>
    <fill>
      <patternFill patternType="solid">
        <fgColor rgb="FF76A5AF"/>
        <bgColor rgb="FF76A5AF"/>
      </patternFill>
    </fill>
    <fill>
      <patternFill patternType="solid">
        <fgColor rgb="FFFFE599"/>
        <bgColor rgb="FFFFE599"/>
      </patternFill>
    </fill>
  </fills>
  <borders count="18">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bottom style="thin">
        <color rgb="FF000000"/>
      </bottom>
    </border>
    <border>
      <right style="thin">
        <color rgb="FF3B3F34"/>
      </right>
      <top style="thin">
        <color rgb="FF000000"/>
      </top>
      <bottom style="thin">
        <color rgb="FF3B3F34"/>
      </bottom>
    </border>
    <border>
      <right style="thin">
        <color rgb="FF000000"/>
      </right>
      <top style="thin">
        <color rgb="FF000000"/>
      </top>
      <bottom style="thin">
        <color rgb="FF3B3F34"/>
      </bottom>
    </border>
    <border>
      <right style="thin">
        <color rgb="FF3B3F34"/>
      </right>
      <bottom style="thin">
        <color rgb="FF3B3F34"/>
      </bottom>
    </border>
    <border>
      <right style="thin">
        <color rgb="FF000000"/>
      </right>
      <bottom style="thin">
        <color rgb="FF3B3F34"/>
      </bottom>
    </border>
    <border>
      <top style="thin">
        <color rgb="FF000000"/>
      </top>
    </border>
    <border>
      <right style="thin">
        <color rgb="FF000000"/>
      </right>
      <top style="thin">
        <color rgb="FF000000"/>
      </top>
    </border>
    <border>
      <right style="thin">
        <color rgb="FF000000"/>
      </right>
    </border>
    <border>
      <right style="thin">
        <color rgb="FF4285F4"/>
      </right>
      <top style="thin">
        <color rgb="FF000000"/>
      </top>
    </border>
    <border>
      <right style="medium">
        <color rgb="FF4285F4"/>
      </right>
      <top style="thin">
        <color rgb="FF000000"/>
      </top>
    </border>
    <border>
      <right style="thin">
        <color rgb="FF4285F4"/>
      </right>
      <bottom style="thin">
        <color rgb="FF4285F4"/>
      </bottom>
    </border>
    <border>
      <right style="thin">
        <color rgb="FF4285F4"/>
      </right>
    </border>
    <border>
      <right style="medium">
        <color rgb="FF4285F4"/>
      </right>
      <bottom style="thin">
        <color rgb="FF4285F4"/>
      </bottom>
    </border>
  </borders>
  <cellStyleXfs count="1">
    <xf borderId="0" fillId="0" fontId="0" numFmtId="0" applyAlignment="1" applyFont="1"/>
  </cellStyleXfs>
  <cellXfs count="24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shrinkToFit="0" wrapText="1"/>
    </xf>
    <xf borderId="0" fillId="0" fontId="3" numFmtId="0" xfId="0" applyAlignment="1" applyFont="1">
      <alignment shrinkToFit="0" wrapText="1"/>
    </xf>
    <xf borderId="1" fillId="0" fontId="4" numFmtId="0" xfId="0" applyAlignment="1" applyBorder="1" applyFont="1">
      <alignment horizontal="left" shrinkToFit="0" vertical="bottom" wrapText="1"/>
    </xf>
    <xf borderId="1" fillId="0" fontId="4" numFmtId="1" xfId="0" applyAlignment="1" applyBorder="1" applyFont="1" applyNumberFormat="1">
      <alignment horizontal="left" vertical="bottom"/>
    </xf>
    <xf borderId="1" fillId="0" fontId="4" numFmtId="0" xfId="0" applyAlignment="1" applyBorder="1" applyFont="1">
      <alignment horizontal="center" shrinkToFit="0" vertical="bottom" wrapText="1"/>
    </xf>
    <xf borderId="1" fillId="0" fontId="4" numFmtId="0" xfId="0" applyAlignment="1" applyBorder="1" applyFont="1">
      <alignment horizontal="right" shrinkToFit="0" vertical="bottom" wrapText="1"/>
    </xf>
    <xf borderId="0" fillId="0" fontId="4" numFmtId="0" xfId="0" applyAlignment="1" applyFont="1">
      <alignment horizontal="left" shrinkToFit="0" wrapText="1"/>
    </xf>
    <xf borderId="1" fillId="0" fontId="4" numFmtId="0" xfId="0" applyAlignment="1" applyBorder="1" applyFont="1">
      <alignment horizontal="left"/>
    </xf>
    <xf borderId="1" fillId="0" fontId="4" numFmtId="0" xfId="0" applyAlignment="1" applyBorder="1" applyFont="1">
      <alignment horizontal="left" shrinkToFit="0" wrapText="1"/>
    </xf>
    <xf borderId="1" fillId="0" fontId="4" numFmtId="3" xfId="0" applyAlignment="1" applyBorder="1" applyFont="1" applyNumberFormat="1">
      <alignment horizontal="center"/>
    </xf>
    <xf borderId="1" fillId="0" fontId="4" numFmtId="4" xfId="0" applyAlignment="1" applyBorder="1" applyFont="1" applyNumberFormat="1">
      <alignment horizontal="right"/>
    </xf>
    <xf borderId="1" fillId="0" fontId="4" numFmtId="0" xfId="0" applyAlignment="1" applyBorder="1" applyFont="1">
      <alignment shrinkToFit="0" vertical="bottom" wrapText="1"/>
    </xf>
    <xf borderId="1" fillId="0" fontId="4" numFmtId="0" xfId="0" applyAlignment="1" applyBorder="1" applyFont="1">
      <alignment horizontal="left" vertical="bottom"/>
    </xf>
    <xf borderId="1" fillId="0" fontId="4" numFmtId="1" xfId="0" applyAlignment="1" applyBorder="1" applyFont="1" applyNumberFormat="1">
      <alignment horizontal="left" shrinkToFit="0" vertical="bottom" wrapText="1"/>
    </xf>
    <xf borderId="1" fillId="0" fontId="4" numFmtId="164" xfId="0" applyAlignment="1" applyBorder="1" applyFont="1" applyNumberFormat="1">
      <alignment horizontal="right" shrinkToFit="0" vertical="bottom" wrapText="1"/>
    </xf>
    <xf borderId="1" fillId="0" fontId="4" numFmtId="0" xfId="0" applyAlignment="1" applyBorder="1" applyFont="1">
      <alignment vertical="bottom"/>
    </xf>
    <xf borderId="2" fillId="0" fontId="4" numFmtId="0" xfId="0" applyAlignment="1" applyBorder="1" applyFont="1">
      <alignment horizontal="left" vertical="bottom"/>
    </xf>
    <xf borderId="2" fillId="0" fontId="4" numFmtId="0" xfId="0" applyAlignment="1" applyBorder="1" applyFont="1">
      <alignment shrinkToFit="0" vertical="bottom" wrapText="1"/>
    </xf>
    <xf borderId="2" fillId="0" fontId="4" numFmtId="0" xfId="0" applyAlignment="1" applyBorder="1" applyFont="1">
      <alignment horizontal="center" shrinkToFit="0" vertical="bottom" wrapText="1"/>
    </xf>
    <xf borderId="3" fillId="0" fontId="4" numFmtId="0" xfId="0" applyAlignment="1" applyBorder="1" applyFont="1">
      <alignment horizontal="left" vertical="bottom"/>
    </xf>
    <xf borderId="3" fillId="0" fontId="4" numFmtId="0" xfId="0" applyAlignment="1" applyBorder="1" applyFont="1">
      <alignment shrinkToFit="0" vertical="bottom" wrapText="1"/>
    </xf>
    <xf borderId="3" fillId="0" fontId="4" numFmtId="0" xfId="0" applyAlignment="1" applyBorder="1" applyFont="1">
      <alignment horizontal="center" shrinkToFit="0" vertical="bottom" wrapText="1"/>
    </xf>
    <xf borderId="3" fillId="0" fontId="4" numFmtId="0" xfId="0" applyAlignment="1" applyBorder="1" applyFont="1">
      <alignment horizontal="left" shrinkToFit="0" vertical="bottom" wrapText="1"/>
    </xf>
    <xf borderId="3" fillId="0" fontId="4" numFmtId="0" xfId="0" applyAlignment="1" applyBorder="1" applyFont="1">
      <alignment horizontal="left" shrinkToFit="0" wrapText="1"/>
    </xf>
    <xf borderId="3" fillId="0" fontId="4" numFmtId="0" xfId="0" applyAlignment="1" applyBorder="1" applyFont="1">
      <alignment horizontal="center" shrinkToFit="0" wrapText="1"/>
    </xf>
    <xf borderId="1" fillId="0" fontId="4" numFmtId="165" xfId="0" applyAlignment="1" applyBorder="1" applyFont="1" applyNumberFormat="1">
      <alignment horizontal="left" shrinkToFit="0" wrapText="1"/>
    </xf>
    <xf borderId="2" fillId="0" fontId="4" numFmtId="0" xfId="0" applyAlignment="1" applyBorder="1" applyFont="1">
      <alignment horizontal="left" shrinkToFit="0" wrapText="1"/>
    </xf>
    <xf borderId="2" fillId="0" fontId="4" numFmtId="0" xfId="0" applyAlignment="1" applyBorder="1" applyFont="1">
      <alignment horizontal="center" shrinkToFit="0" wrapText="1"/>
    </xf>
    <xf borderId="1" fillId="0" fontId="4" numFmtId="166" xfId="0" applyAlignment="1" applyBorder="1" applyFont="1" applyNumberFormat="1">
      <alignment horizontal="right" shrinkToFit="0" vertical="bottom" wrapText="1"/>
    </xf>
    <xf borderId="4" fillId="0" fontId="4" numFmtId="0" xfId="0" applyAlignment="1" applyBorder="1" applyFont="1">
      <alignment horizontal="left" shrinkToFit="0" vertical="bottom" wrapText="1"/>
    </xf>
    <xf borderId="2" fillId="0" fontId="4" numFmtId="0" xfId="0" applyAlignment="1" applyBorder="1" applyFont="1">
      <alignment horizontal="left" shrinkToFit="0" vertical="bottom" wrapText="1"/>
    </xf>
    <xf borderId="3" fillId="0" fontId="4" numFmtId="0" xfId="0" applyAlignment="1" applyBorder="1" applyFont="1">
      <alignment vertical="bottom"/>
    </xf>
    <xf borderId="1" fillId="0" fontId="4" numFmtId="0" xfId="0" applyAlignment="1" applyBorder="1" applyFont="1">
      <alignment horizontal="right" vertical="bottom"/>
    </xf>
    <xf borderId="2" fillId="0" fontId="4" numFmtId="0" xfId="0" applyAlignment="1" applyBorder="1" applyFont="1">
      <alignment vertical="bottom"/>
    </xf>
    <xf borderId="2" fillId="0" fontId="5" numFmtId="0" xfId="0" applyAlignment="1" applyBorder="1" applyFont="1">
      <alignment vertical="bottom"/>
    </xf>
    <xf borderId="1" fillId="0" fontId="4" numFmtId="3" xfId="0" applyAlignment="1" applyBorder="1" applyFont="1" applyNumberFormat="1">
      <alignment horizontal="right" shrinkToFit="0" vertical="bottom" wrapText="1"/>
    </xf>
    <xf borderId="3" fillId="0" fontId="5" numFmtId="0" xfId="0" applyAlignment="1" applyBorder="1" applyFont="1">
      <alignment vertical="bottom"/>
    </xf>
    <xf borderId="1" fillId="0" fontId="6" numFmtId="0" xfId="0" applyAlignment="1" applyBorder="1" applyFont="1">
      <alignment horizontal="right" vertical="bottom"/>
    </xf>
    <xf borderId="3" fillId="3" fontId="4" numFmtId="0" xfId="0" applyAlignment="1" applyBorder="1" applyFill="1" applyFont="1">
      <alignment horizontal="left" shrinkToFit="0" vertical="bottom" wrapText="1"/>
    </xf>
    <xf borderId="1" fillId="3" fontId="4" numFmtId="164" xfId="0" applyAlignment="1" applyBorder="1" applyFont="1" applyNumberFormat="1">
      <alignment horizontal="right" shrinkToFit="0" vertical="bottom" wrapText="1"/>
    </xf>
    <xf borderId="1" fillId="0" fontId="4" numFmtId="167" xfId="0" applyAlignment="1" applyBorder="1" applyFont="1" applyNumberFormat="1">
      <alignment horizontal="right" shrinkToFit="0" vertical="bottom" wrapText="1"/>
    </xf>
    <xf borderId="3" fillId="3" fontId="4" numFmtId="0" xfId="0" applyAlignment="1" applyBorder="1" applyFont="1">
      <alignment horizontal="left" vertical="bottom"/>
    </xf>
    <xf borderId="3" fillId="3" fontId="4" numFmtId="49" xfId="0" applyAlignment="1" applyBorder="1" applyFont="1" applyNumberFormat="1">
      <alignment shrinkToFit="0" vertical="bottom" wrapText="1"/>
    </xf>
    <xf borderId="3" fillId="3" fontId="4" numFmtId="0" xfId="0" applyAlignment="1" applyBorder="1" applyFont="1">
      <alignment horizontal="center" shrinkToFit="0" vertical="bottom" wrapText="1"/>
    </xf>
    <xf borderId="1" fillId="3" fontId="4" numFmtId="0" xfId="0" applyAlignment="1" applyBorder="1" applyFont="1">
      <alignment horizontal="right" shrinkToFit="0" vertical="bottom" wrapText="1"/>
    </xf>
    <xf borderId="1" fillId="0" fontId="4" numFmtId="49" xfId="0" applyAlignment="1" applyBorder="1" applyFont="1" applyNumberFormat="1">
      <alignment shrinkToFit="0" vertical="bottom" wrapText="1"/>
    </xf>
    <xf borderId="1" fillId="3" fontId="4" numFmtId="49" xfId="0" applyAlignment="1" applyBorder="1" applyFont="1" applyNumberFormat="1">
      <alignment shrinkToFit="0" vertical="bottom" wrapText="1"/>
    </xf>
    <xf borderId="2" fillId="3" fontId="4" numFmtId="0" xfId="0" applyAlignment="1" applyBorder="1" applyFont="1">
      <alignment horizontal="left" vertical="bottom"/>
    </xf>
    <xf borderId="2" fillId="3" fontId="4" numFmtId="49" xfId="0" applyAlignment="1" applyBorder="1" applyFont="1" applyNumberFormat="1">
      <alignment shrinkToFit="0" vertical="bottom" wrapText="1"/>
    </xf>
    <xf borderId="2" fillId="3" fontId="4" numFmtId="0" xfId="0" applyAlignment="1" applyBorder="1" applyFont="1">
      <alignment horizontal="center" shrinkToFit="0" vertical="bottom" wrapText="1"/>
    </xf>
    <xf borderId="2" fillId="0" fontId="7" numFmtId="1" xfId="0" applyAlignment="1" applyBorder="1" applyFont="1" applyNumberFormat="1">
      <alignment horizontal="left" vertical="bottom"/>
    </xf>
    <xf borderId="1" fillId="0" fontId="4" numFmtId="168" xfId="0" applyAlignment="1" applyBorder="1" applyFont="1" applyNumberFormat="1">
      <alignment horizontal="right" shrinkToFit="0" vertical="bottom" wrapText="1"/>
    </xf>
    <xf borderId="3" fillId="0" fontId="7" numFmtId="1" xfId="0" applyAlignment="1" applyBorder="1" applyFont="1" applyNumberFormat="1">
      <alignment horizontal="left" vertical="bottom"/>
    </xf>
    <xf borderId="5" fillId="0" fontId="4" numFmtId="168" xfId="0" applyAlignment="1" applyBorder="1" applyFont="1" applyNumberFormat="1">
      <alignment horizontal="right" shrinkToFit="0" vertical="bottom" wrapText="1"/>
    </xf>
    <xf borderId="5" fillId="0" fontId="4" numFmtId="0" xfId="0" applyAlignment="1" applyBorder="1" applyFont="1">
      <alignment horizontal="right" shrinkToFit="0" vertical="bottom" wrapText="1"/>
    </xf>
    <xf borderId="1" fillId="0" fontId="4" numFmtId="169" xfId="0" applyAlignment="1" applyBorder="1" applyFont="1" applyNumberFormat="1">
      <alignment horizontal="right" shrinkToFit="0" vertical="bottom" wrapText="1"/>
    </xf>
    <xf borderId="2" fillId="0" fontId="5" numFmtId="0" xfId="0" applyAlignment="1" applyBorder="1" applyFont="1">
      <alignment shrinkToFit="0" vertical="bottom" wrapText="1"/>
    </xf>
    <xf borderId="3" fillId="0" fontId="8" numFmtId="0" xfId="0" applyAlignment="1" applyBorder="1" applyFont="1">
      <alignment vertical="bottom"/>
    </xf>
    <xf borderId="3" fillId="0" fontId="8" numFmtId="0" xfId="0" applyAlignment="1" applyBorder="1" applyFont="1">
      <alignment shrinkToFit="0" vertical="bottom" wrapText="1"/>
    </xf>
    <xf borderId="3" fillId="0" fontId="8" numFmtId="0" xfId="0" applyAlignment="1" applyBorder="1" applyFont="1">
      <alignment horizontal="center" shrinkToFit="0" vertical="bottom" wrapText="1"/>
    </xf>
    <xf borderId="1" fillId="0" fontId="8" numFmtId="169" xfId="0" applyAlignment="1" applyBorder="1" applyFont="1" applyNumberFormat="1">
      <alignment horizontal="right" shrinkToFit="0" vertical="bottom" wrapText="1"/>
    </xf>
    <xf borderId="1" fillId="0" fontId="8" numFmtId="0" xfId="0" applyAlignment="1" applyBorder="1" applyFont="1">
      <alignment shrinkToFit="0" vertical="bottom" wrapText="1"/>
    </xf>
    <xf borderId="3" fillId="0" fontId="8" numFmtId="49" xfId="0" applyAlignment="1" applyBorder="1" applyFont="1" applyNumberFormat="1">
      <alignment horizontal="left" shrinkToFit="0" vertical="bottom" wrapText="1"/>
    </xf>
    <xf borderId="1" fillId="0" fontId="8" numFmtId="0" xfId="0" applyAlignment="1" applyBorder="1" applyFont="1">
      <alignment horizontal="right" shrinkToFit="0" vertical="bottom" wrapText="1"/>
    </xf>
    <xf borderId="1" fillId="0" fontId="8" numFmtId="49" xfId="0" applyAlignment="1" applyBorder="1" applyFont="1" applyNumberFormat="1">
      <alignment horizontal="left" shrinkToFit="0" vertical="bottom" wrapText="1"/>
    </xf>
    <xf borderId="2" fillId="0" fontId="8" numFmtId="49" xfId="0" applyAlignment="1" applyBorder="1" applyFont="1" applyNumberFormat="1">
      <alignment horizontal="left" shrinkToFit="0" vertical="bottom" wrapText="1"/>
    </xf>
    <xf borderId="2" fillId="0" fontId="8" numFmtId="0" xfId="0" applyAlignment="1" applyBorder="1" applyFont="1">
      <alignment horizontal="center" shrinkToFit="0" vertical="bottom" wrapText="1"/>
    </xf>
    <xf borderId="0" fillId="0" fontId="4" numFmtId="0" xfId="0" applyAlignment="1" applyFont="1">
      <alignment horizontal="left"/>
    </xf>
    <xf borderId="3" fillId="0" fontId="9" numFmtId="0" xfId="0" applyAlignment="1" applyBorder="1" applyFont="1">
      <alignment horizontal="left" vertical="bottom"/>
    </xf>
    <xf borderId="3" fillId="0" fontId="10" numFmtId="0" xfId="0" applyAlignment="1" applyBorder="1" applyFont="1">
      <alignment horizontal="left" vertical="bottom"/>
    </xf>
    <xf borderId="2" fillId="0" fontId="11" numFmtId="0" xfId="0" applyAlignment="1" applyBorder="1" applyFont="1">
      <alignment horizontal="left" vertical="bottom"/>
    </xf>
    <xf borderId="3" fillId="0" fontId="12" numFmtId="0" xfId="0" applyAlignment="1" applyBorder="1" applyFont="1">
      <alignment horizontal="left" shrinkToFit="0" vertical="bottom" wrapText="1"/>
    </xf>
    <xf borderId="2" fillId="0" fontId="13" numFmtId="0" xfId="0" applyAlignment="1" applyBorder="1" applyFont="1">
      <alignment horizontal="left" shrinkToFit="0" vertical="bottom" wrapText="1"/>
    </xf>
    <xf borderId="1" fillId="3" fontId="4" numFmtId="0" xfId="0" applyAlignment="1" applyBorder="1" applyFont="1">
      <alignment horizontal="left" vertical="bottom"/>
    </xf>
    <xf borderId="2" fillId="0" fontId="4" numFmtId="3" xfId="0" applyAlignment="1" applyBorder="1" applyFont="1" applyNumberFormat="1">
      <alignment horizontal="right" shrinkToFit="0" vertical="bottom" wrapText="1"/>
    </xf>
    <xf borderId="3" fillId="0" fontId="4" numFmtId="3" xfId="0" applyAlignment="1" applyBorder="1" applyFont="1" applyNumberFormat="1">
      <alignment horizontal="right" shrinkToFit="0" vertical="bottom" wrapText="1"/>
    </xf>
    <xf borderId="3" fillId="0" fontId="4" numFmtId="0" xfId="0" applyAlignment="1" applyBorder="1" applyFont="1">
      <alignment horizontal="right" shrinkToFit="0" vertical="bottom" wrapText="1"/>
    </xf>
    <xf borderId="2" fillId="0" fontId="4" numFmtId="0" xfId="0" applyAlignment="1" applyBorder="1" applyFont="1">
      <alignment horizontal="right" shrinkToFit="0" vertical="bottom" wrapText="1"/>
    </xf>
    <xf borderId="3" fillId="3" fontId="4" numFmtId="0" xfId="0" applyAlignment="1" applyBorder="1" applyFont="1">
      <alignment horizontal="left"/>
    </xf>
    <xf borderId="3" fillId="3" fontId="4" numFmtId="0" xfId="0" applyAlignment="1" applyBorder="1" applyFont="1">
      <alignment horizontal="left" shrinkToFit="0" wrapText="1"/>
    </xf>
    <xf borderId="3" fillId="3" fontId="4" numFmtId="170" xfId="0" applyAlignment="1" applyBorder="1" applyFont="1" applyNumberFormat="1">
      <alignment horizontal="right" vertical="bottom"/>
    </xf>
    <xf borderId="1" fillId="3" fontId="4" numFmtId="170" xfId="0" applyAlignment="1" applyBorder="1" applyFont="1" applyNumberFormat="1">
      <alignment horizontal="right" vertical="bottom"/>
    </xf>
    <xf borderId="2" fillId="3" fontId="4" numFmtId="0" xfId="0" applyAlignment="1" applyBorder="1" applyFont="1">
      <alignment horizontal="left"/>
    </xf>
    <xf borderId="2" fillId="3" fontId="4" numFmtId="0" xfId="0" applyAlignment="1" applyBorder="1" applyFont="1">
      <alignment horizontal="left" shrinkToFit="0" wrapText="1"/>
    </xf>
    <xf borderId="2" fillId="3" fontId="4" numFmtId="0" xfId="0" applyAlignment="1" applyBorder="1" applyFont="1">
      <alignment horizontal="left" shrinkToFit="0" vertical="bottom" wrapText="1"/>
    </xf>
    <xf borderId="2" fillId="3" fontId="4" numFmtId="170" xfId="0" applyAlignment="1" applyBorder="1" applyFont="1" applyNumberFormat="1">
      <alignment horizontal="right" vertical="bottom"/>
    </xf>
    <xf borderId="1" fillId="3" fontId="4" numFmtId="0" xfId="0" applyAlignment="1" applyBorder="1" applyFont="1">
      <alignment horizontal="left" shrinkToFit="0" vertical="bottom" wrapText="1"/>
    </xf>
    <xf borderId="2" fillId="0" fontId="4" numFmtId="0" xfId="0" applyAlignment="1" applyBorder="1" applyFont="1">
      <alignment horizontal="left"/>
    </xf>
    <xf borderId="3" fillId="0" fontId="4" numFmtId="167" xfId="0" applyAlignment="1" applyBorder="1" applyFont="1" applyNumberFormat="1">
      <alignment horizontal="right" shrinkToFit="0" vertical="bottom" wrapText="1"/>
    </xf>
    <xf borderId="2" fillId="0" fontId="4" numFmtId="167" xfId="0" applyAlignment="1" applyBorder="1" applyFont="1" applyNumberFormat="1">
      <alignment horizontal="right" shrinkToFit="0" vertical="bottom" wrapText="1"/>
    </xf>
    <xf borderId="3" fillId="0" fontId="4" numFmtId="164" xfId="0" applyAlignment="1" applyBorder="1" applyFont="1" applyNumberFormat="1">
      <alignment horizontal="right" shrinkToFit="0" vertical="bottom" wrapText="1"/>
    </xf>
    <xf borderId="2" fillId="0" fontId="4" numFmtId="164" xfId="0" applyAlignment="1" applyBorder="1" applyFont="1" applyNumberFormat="1">
      <alignment horizontal="right" shrinkToFit="0" vertical="bottom" wrapText="1"/>
    </xf>
    <xf borderId="3" fillId="0" fontId="5" numFmtId="0" xfId="0" applyAlignment="1" applyBorder="1" applyFont="1">
      <alignment horizontal="left" vertical="bottom"/>
    </xf>
    <xf borderId="3" fillId="0" fontId="4" numFmtId="0" xfId="0" applyAlignment="1" applyBorder="1" applyFont="1">
      <alignment horizontal="center" vertical="bottom"/>
    </xf>
    <xf borderId="3" fillId="0" fontId="4" numFmtId="165" xfId="0" applyAlignment="1" applyBorder="1" applyFont="1" applyNumberFormat="1">
      <alignment horizontal="right" vertical="bottom"/>
    </xf>
    <xf borderId="3" fillId="0" fontId="4" numFmtId="0" xfId="0" applyAlignment="1" applyBorder="1" applyFont="1">
      <alignment horizontal="left"/>
    </xf>
    <xf borderId="2" fillId="0" fontId="4" numFmtId="0" xfId="0" applyAlignment="1" applyBorder="1" applyFont="1">
      <alignment horizontal="center" vertical="bottom"/>
    </xf>
    <xf borderId="2" fillId="0" fontId="4" numFmtId="165" xfId="0" applyAlignment="1" applyBorder="1" applyFont="1" applyNumberFormat="1">
      <alignment horizontal="right" vertical="bottom"/>
    </xf>
    <xf borderId="3" fillId="0" fontId="4" numFmtId="0" xfId="0" applyBorder="1" applyFont="1"/>
    <xf borderId="2" fillId="0" fontId="4" numFmtId="165" xfId="0" applyAlignment="1" applyBorder="1" applyFont="1" applyNumberFormat="1">
      <alignment horizontal="right" shrinkToFit="0" vertical="bottom" wrapText="1"/>
    </xf>
    <xf borderId="3" fillId="0" fontId="4" numFmtId="165" xfId="0" applyAlignment="1" applyBorder="1" applyFont="1" applyNumberFormat="1">
      <alignment horizontal="right" shrinkToFit="0" vertical="bottom" wrapText="1"/>
    </xf>
    <xf borderId="2" fillId="0" fontId="4" numFmtId="0" xfId="0" applyAlignment="1" applyBorder="1" applyFont="1">
      <alignment horizontal="left" shrinkToFit="0" vertical="top" wrapText="1"/>
    </xf>
    <xf borderId="6" fillId="0" fontId="4" numFmtId="0" xfId="0" applyAlignment="1" applyBorder="1" applyFont="1">
      <alignment horizontal="left" shrinkToFit="0" vertical="top" wrapText="1"/>
    </xf>
    <xf borderId="7" fillId="0" fontId="4" numFmtId="0" xfId="0" applyAlignment="1" applyBorder="1" applyFont="1">
      <alignment horizontal="left" shrinkToFit="0" vertical="top" wrapText="1"/>
    </xf>
    <xf borderId="2" fillId="0" fontId="4" numFmtId="0" xfId="0" applyAlignment="1" applyBorder="1" applyFont="1">
      <alignment horizontal="center" shrinkToFit="0" vertical="top" wrapText="1"/>
    </xf>
    <xf borderId="2" fillId="0" fontId="4" numFmtId="0" xfId="0" applyAlignment="1" applyBorder="1" applyFont="1">
      <alignment horizontal="right" shrinkToFit="0" vertical="top" wrapText="1"/>
    </xf>
    <xf borderId="3" fillId="0" fontId="4" numFmtId="0" xfId="0" applyAlignment="1" applyBorder="1" applyFont="1">
      <alignment horizontal="left" shrinkToFit="0" vertical="top" wrapText="1"/>
    </xf>
    <xf borderId="8" fillId="0" fontId="4" numFmtId="0" xfId="0" applyAlignment="1" applyBorder="1" applyFont="1">
      <alignment horizontal="left" shrinkToFit="0" vertical="top" wrapText="1"/>
    </xf>
    <xf borderId="9" fillId="0" fontId="4" numFmtId="0" xfId="0" applyAlignment="1" applyBorder="1" applyFont="1">
      <alignment horizontal="left" shrinkToFit="0" vertical="top" wrapText="1"/>
    </xf>
    <xf borderId="3" fillId="0" fontId="4" numFmtId="0" xfId="0" applyAlignment="1" applyBorder="1" applyFont="1">
      <alignment horizontal="center" shrinkToFit="0" vertical="top" wrapText="1"/>
    </xf>
    <xf borderId="3" fillId="0" fontId="4" numFmtId="0" xfId="0" applyAlignment="1" applyBorder="1" applyFont="1">
      <alignment horizontal="right" shrinkToFit="0" vertical="top" wrapText="1"/>
    </xf>
    <xf borderId="5" fillId="0" fontId="4" numFmtId="0" xfId="0" applyAlignment="1" applyBorder="1" applyFont="1">
      <alignment horizontal="left" shrinkToFit="0" vertical="bottom" wrapText="1"/>
    </xf>
    <xf borderId="8" fillId="0" fontId="8" numFmtId="0" xfId="0" applyAlignment="1" applyBorder="1" applyFont="1">
      <alignment horizontal="left" shrinkToFit="0" vertical="top" wrapText="1"/>
    </xf>
    <xf borderId="1" fillId="0" fontId="4" numFmtId="0" xfId="0" applyAlignment="1" applyBorder="1" applyFont="1">
      <alignment horizontal="left" shrinkToFit="0" vertical="top" wrapText="1"/>
    </xf>
    <xf borderId="3" fillId="0" fontId="8" numFmtId="0" xfId="0" applyAlignment="1" applyBorder="1" applyFont="1">
      <alignment horizontal="left" shrinkToFit="0" vertical="top" wrapText="1"/>
    </xf>
    <xf borderId="1" fillId="0" fontId="4" numFmtId="1" xfId="0" applyAlignment="1" applyBorder="1" applyFont="1" applyNumberFormat="1">
      <alignment horizontal="left"/>
    </xf>
    <xf borderId="2" fillId="0" fontId="4" numFmtId="1" xfId="0" applyAlignment="1" applyBorder="1" applyFont="1" applyNumberFormat="1">
      <alignment horizontal="left"/>
    </xf>
    <xf borderId="2" fillId="0" fontId="4" numFmtId="171" xfId="0" applyAlignment="1" applyBorder="1" applyFont="1" applyNumberFormat="1">
      <alignment horizontal="right" shrinkToFit="0" wrapText="1"/>
    </xf>
    <xf borderId="3" fillId="0" fontId="4" numFmtId="1" xfId="0" applyAlignment="1" applyBorder="1" applyFont="1" applyNumberFormat="1">
      <alignment horizontal="left"/>
    </xf>
    <xf borderId="3" fillId="0" fontId="4" numFmtId="171" xfId="0" applyAlignment="1" applyBorder="1" applyFont="1" applyNumberFormat="1">
      <alignment horizontal="right" shrinkToFit="0" wrapText="1"/>
    </xf>
    <xf borderId="1" fillId="0" fontId="4" numFmtId="165" xfId="0" applyAlignment="1" applyBorder="1" applyFont="1" applyNumberFormat="1">
      <alignment horizontal="right" shrinkToFit="0" vertical="bottom" wrapText="1"/>
    </xf>
    <xf borderId="2" fillId="0" fontId="4" numFmtId="1" xfId="0" applyAlignment="1" applyBorder="1" applyFont="1" applyNumberFormat="1">
      <alignment horizontal="left" shrinkToFit="0" vertical="bottom" wrapText="1"/>
    </xf>
    <xf borderId="3" fillId="0" fontId="4" numFmtId="1" xfId="0" applyAlignment="1" applyBorder="1" applyFont="1" applyNumberFormat="1">
      <alignment horizontal="left" shrinkToFit="0" vertical="bottom" wrapText="1"/>
    </xf>
    <xf borderId="10" fillId="0" fontId="4" numFmtId="0" xfId="0" applyAlignment="1" applyBorder="1" applyFont="1">
      <alignment horizontal="left" shrinkToFit="0" vertical="bottom" wrapText="1"/>
    </xf>
    <xf borderId="11" fillId="0" fontId="4" numFmtId="0" xfId="0" applyAlignment="1" applyBorder="1" applyFont="1">
      <alignment horizontal="left" shrinkToFit="0" vertical="bottom" wrapText="1"/>
    </xf>
    <xf borderId="1" fillId="3" fontId="5" numFmtId="0" xfId="0" applyAlignment="1" applyBorder="1" applyFont="1">
      <alignment horizontal="left" vertical="bottom"/>
    </xf>
    <xf borderId="1" fillId="3" fontId="6" numFmtId="0" xfId="0" applyAlignment="1" applyBorder="1" applyFont="1">
      <alignment horizontal="left" vertical="bottom"/>
    </xf>
    <xf borderId="1" fillId="3" fontId="4" numFmtId="0" xfId="0" applyAlignment="1" applyBorder="1" applyFont="1">
      <alignment vertical="bottom"/>
    </xf>
    <xf borderId="1" fillId="0" fontId="4" numFmtId="49" xfId="0" applyAlignment="1" applyBorder="1" applyFont="1" applyNumberFormat="1">
      <alignment vertical="bottom"/>
    </xf>
    <xf borderId="3" fillId="0" fontId="4" numFmtId="172" xfId="0" applyAlignment="1" applyBorder="1" applyFont="1" applyNumberFormat="1">
      <alignment horizontal="right" vertical="bottom"/>
    </xf>
    <xf borderId="1" fillId="3" fontId="4" numFmtId="0" xfId="0" applyBorder="1" applyFont="1"/>
    <xf borderId="1" fillId="0" fontId="4" numFmtId="172" xfId="0" applyAlignment="1" applyBorder="1" applyFont="1" applyNumberFormat="1">
      <alignment horizontal="right" vertical="bottom"/>
    </xf>
    <xf borderId="0" fillId="0" fontId="3" numFmtId="0" xfId="0" applyAlignment="1" applyFont="1">
      <alignment horizontal="left"/>
    </xf>
    <xf borderId="11" fillId="0" fontId="4" numFmtId="0" xfId="0" applyAlignment="1" applyBorder="1" applyFont="1">
      <alignment shrinkToFit="0" vertical="bottom" wrapText="1"/>
    </xf>
    <xf borderId="12" fillId="0" fontId="4" numFmtId="0" xfId="0" applyAlignment="1" applyBorder="1" applyFont="1">
      <alignment shrinkToFit="0" vertical="bottom" wrapText="1"/>
    </xf>
    <xf borderId="1" fillId="0" fontId="4" numFmtId="173" xfId="0" applyAlignment="1" applyBorder="1" applyFont="1" applyNumberFormat="1">
      <alignment horizontal="right" shrinkToFit="0" vertical="bottom" wrapText="1"/>
    </xf>
    <xf borderId="3" fillId="0" fontId="4" numFmtId="173" xfId="0" applyAlignment="1" applyBorder="1" applyFont="1" applyNumberFormat="1">
      <alignment horizontal="right" shrinkToFit="0" vertical="bottom" wrapText="1"/>
    </xf>
    <xf borderId="2" fillId="0" fontId="14" numFmtId="173" xfId="0" applyAlignment="1" applyBorder="1" applyFont="1" applyNumberFormat="1">
      <alignment horizontal="right" shrinkToFit="0" vertical="bottom" wrapText="1"/>
    </xf>
    <xf borderId="2" fillId="0" fontId="4" numFmtId="174" xfId="0" applyAlignment="1" applyBorder="1" applyFont="1" applyNumberFormat="1">
      <alignment horizontal="right" shrinkToFit="0" vertical="bottom" wrapText="1"/>
    </xf>
    <xf borderId="3" fillId="0" fontId="4" numFmtId="174" xfId="0" applyAlignment="1" applyBorder="1" applyFont="1" applyNumberFormat="1">
      <alignment horizontal="right" shrinkToFit="0" vertical="bottom" wrapText="1"/>
    </xf>
    <xf borderId="1" fillId="0" fontId="4" numFmtId="174" xfId="0" applyAlignment="1" applyBorder="1" applyFont="1" applyNumberFormat="1">
      <alignment horizontal="right" shrinkToFit="0" vertical="bottom" wrapText="1"/>
    </xf>
    <xf borderId="1" fillId="0" fontId="4" numFmtId="0" xfId="0" applyAlignment="1" applyBorder="1" applyFont="1">
      <alignment horizontal="left" vertical="top"/>
    </xf>
    <xf borderId="1" fillId="0" fontId="15" numFmtId="0" xfId="0" applyAlignment="1" applyBorder="1" applyFont="1">
      <alignment horizontal="left" vertical="bottom"/>
    </xf>
    <xf borderId="1" fillId="0" fontId="4" numFmtId="165" xfId="0" applyAlignment="1" applyBorder="1" applyFont="1" applyNumberFormat="1">
      <alignment horizontal="left" shrinkToFit="0" vertical="bottom" wrapText="1"/>
    </xf>
    <xf borderId="1" fillId="0" fontId="16" numFmtId="1" xfId="0" applyAlignment="1" applyBorder="1" applyFont="1" applyNumberFormat="1">
      <alignment horizontal="left" vertical="bottom"/>
    </xf>
    <xf borderId="1" fillId="0" fontId="17" numFmtId="0" xfId="0" applyBorder="1" applyFont="1"/>
    <xf borderId="1" fillId="0" fontId="18" numFmtId="0" xfId="0" applyAlignment="1" applyBorder="1" applyFont="1">
      <alignment vertical="bottom"/>
    </xf>
    <xf borderId="1" fillId="3" fontId="4" numFmtId="49" xfId="0" applyAlignment="1" applyBorder="1" applyFont="1" applyNumberFormat="1">
      <alignment horizontal="left" shrinkToFit="0" vertical="bottom" wrapText="1"/>
    </xf>
    <xf borderId="1" fillId="3" fontId="4" numFmtId="0" xfId="0" applyAlignment="1" applyBorder="1" applyFont="1">
      <alignment horizontal="center" shrinkToFit="0" vertical="bottom" wrapText="1"/>
    </xf>
    <xf borderId="1" fillId="3" fontId="4" numFmtId="3" xfId="0" applyAlignment="1" applyBorder="1" applyFont="1" applyNumberFormat="1">
      <alignment horizontal="right" shrinkToFit="0" vertical="bottom" wrapText="1"/>
    </xf>
    <xf borderId="1" fillId="3" fontId="7" numFmtId="49" xfId="0" applyAlignment="1" applyBorder="1" applyFont="1" applyNumberFormat="1">
      <alignment shrinkToFit="0" vertical="bottom" wrapText="1"/>
    </xf>
    <xf borderId="1" fillId="0" fontId="4" numFmtId="49" xfId="0" applyAlignment="1" applyBorder="1" applyFont="1" applyNumberFormat="1">
      <alignment horizontal="left" shrinkToFit="0" vertical="bottom" wrapText="1"/>
    </xf>
    <xf borderId="5" fillId="0" fontId="4" numFmtId="1" xfId="0" applyAlignment="1" applyBorder="1" applyFont="1" applyNumberFormat="1">
      <alignment horizontal="left" vertical="bottom"/>
    </xf>
    <xf borderId="2" fillId="0" fontId="4" numFmtId="1" xfId="0" applyAlignment="1" applyBorder="1" applyFont="1" applyNumberFormat="1">
      <alignment horizontal="left" vertical="bottom"/>
    </xf>
    <xf borderId="3" fillId="0" fontId="4" numFmtId="1" xfId="0" applyAlignment="1" applyBorder="1" applyFont="1" applyNumberFormat="1">
      <alignment horizontal="left" vertical="bottom"/>
    </xf>
    <xf borderId="0" fillId="0" fontId="4" numFmtId="0" xfId="0" applyFont="1"/>
    <xf borderId="2" fillId="0" fontId="4" numFmtId="175" xfId="0" applyAlignment="1" applyBorder="1" applyFont="1" applyNumberFormat="1">
      <alignment horizontal="right" shrinkToFit="0" vertical="bottom" wrapText="1"/>
    </xf>
    <xf borderId="3" fillId="0" fontId="4" numFmtId="49" xfId="0" applyAlignment="1" applyBorder="1" applyFont="1" applyNumberFormat="1">
      <alignment horizontal="left" shrinkToFit="0" vertical="bottom" wrapText="1"/>
    </xf>
    <xf borderId="2" fillId="0" fontId="4" numFmtId="176" xfId="0" applyAlignment="1" applyBorder="1" applyFont="1" applyNumberFormat="1">
      <alignment horizontal="right" shrinkToFit="0" vertical="bottom" wrapText="1"/>
    </xf>
    <xf borderId="3" fillId="0" fontId="4" numFmtId="176" xfId="0" applyAlignment="1" applyBorder="1" applyFont="1" applyNumberFormat="1">
      <alignment horizontal="right" shrinkToFit="0" vertical="bottom" wrapText="1"/>
    </xf>
    <xf borderId="2" fillId="0" fontId="4" numFmtId="49" xfId="0" applyAlignment="1" applyBorder="1" applyFont="1" applyNumberFormat="1">
      <alignment horizontal="left" shrinkToFit="0" vertical="bottom" wrapText="1"/>
    </xf>
    <xf borderId="3" fillId="0" fontId="4" numFmtId="177" xfId="0" applyAlignment="1" applyBorder="1" applyFont="1" applyNumberFormat="1">
      <alignment horizontal="left"/>
    </xf>
    <xf borderId="1" fillId="0" fontId="4" numFmtId="177" xfId="0" applyAlignment="1" applyBorder="1" applyFont="1" applyNumberFormat="1">
      <alignment horizontal="left"/>
    </xf>
    <xf borderId="1" fillId="0" fontId="4" numFmtId="178" xfId="0" applyAlignment="1" applyBorder="1" applyFont="1" applyNumberFormat="1">
      <alignment horizontal="right" shrinkToFit="0" vertical="bottom" wrapText="1"/>
    </xf>
    <xf borderId="2" fillId="0" fontId="4" numFmtId="178" xfId="0" applyAlignment="1" applyBorder="1" applyFont="1" applyNumberFormat="1">
      <alignment horizontal="right" shrinkToFit="0" vertical="bottom" wrapText="1"/>
    </xf>
    <xf borderId="3" fillId="0" fontId="4" numFmtId="178" xfId="0" applyAlignment="1" applyBorder="1" applyFont="1" applyNumberFormat="1">
      <alignment horizontal="right" shrinkToFit="0" vertical="bottom" wrapText="1"/>
    </xf>
    <xf borderId="3" fillId="0" fontId="19" numFmtId="0" xfId="0" applyAlignment="1" applyBorder="1" applyFont="1">
      <alignment horizontal="left" vertical="bottom"/>
    </xf>
    <xf borderId="3" fillId="0" fontId="8" numFmtId="0" xfId="0" applyAlignment="1" applyBorder="1" applyFont="1">
      <alignment horizontal="left" vertical="bottom"/>
    </xf>
    <xf borderId="3" fillId="0" fontId="8" numFmtId="0" xfId="0" applyAlignment="1" applyBorder="1" applyFont="1">
      <alignment horizontal="center" vertical="bottom"/>
    </xf>
    <xf borderId="3" fillId="0" fontId="8" numFmtId="0" xfId="0" applyAlignment="1" applyBorder="1" applyFont="1">
      <alignment horizontal="right" vertical="bottom"/>
    </xf>
    <xf borderId="1" fillId="0" fontId="8" numFmtId="0" xfId="0" applyAlignment="1" applyBorder="1" applyFont="1">
      <alignment horizontal="left" vertical="bottom"/>
    </xf>
    <xf borderId="2" fillId="0" fontId="8" numFmtId="0" xfId="0" applyAlignment="1" applyBorder="1" applyFont="1">
      <alignment horizontal="left" vertical="bottom"/>
    </xf>
    <xf borderId="2" fillId="0" fontId="8" numFmtId="0" xfId="0" applyAlignment="1" applyBorder="1" applyFont="1">
      <alignment horizontal="center" vertical="bottom"/>
    </xf>
    <xf borderId="2" fillId="0" fontId="8" numFmtId="0" xfId="0" applyAlignment="1" applyBorder="1" applyFont="1">
      <alignment horizontal="right" vertical="bottom"/>
    </xf>
    <xf borderId="1" fillId="0" fontId="20" numFmtId="0" xfId="0" applyAlignment="1" applyBorder="1" applyFont="1">
      <alignment horizontal="left" vertical="bottom"/>
    </xf>
    <xf borderId="1" fillId="0" fontId="4" numFmtId="165" xfId="0" applyAlignment="1" applyBorder="1" applyFont="1" applyNumberFormat="1">
      <alignment horizontal="right" vertical="bottom"/>
    </xf>
    <xf borderId="2" fillId="0" fontId="17" numFmtId="0" xfId="0" applyBorder="1" applyFont="1"/>
    <xf borderId="3" fillId="0" fontId="17" numFmtId="0" xfId="0" applyBorder="1" applyFont="1"/>
    <xf borderId="5" fillId="0" fontId="4" numFmtId="0" xfId="0" applyAlignment="1" applyBorder="1" applyFont="1">
      <alignment horizontal="left" vertical="bottom"/>
    </xf>
    <xf borderId="1" fillId="4" fontId="1" numFmtId="0" xfId="0" applyAlignment="1" applyBorder="1" applyFill="1" applyFont="1">
      <alignment shrinkToFit="0" wrapText="1"/>
    </xf>
    <xf borderId="3" fillId="0" fontId="4" numFmtId="12" xfId="0" applyAlignment="1" applyBorder="1" applyFont="1" applyNumberFormat="1">
      <alignment horizontal="left" shrinkToFit="0" vertical="bottom" wrapText="1"/>
    </xf>
    <xf borderId="2" fillId="0" fontId="4" numFmtId="12" xfId="0" applyAlignment="1" applyBorder="1" applyFont="1" applyNumberFormat="1">
      <alignment horizontal="left" shrinkToFit="0" vertical="bottom" wrapText="1"/>
    </xf>
    <xf borderId="13" fillId="0" fontId="4" numFmtId="12" xfId="0" applyAlignment="1" applyBorder="1" applyFont="1" applyNumberFormat="1">
      <alignment horizontal="left" shrinkToFit="0" vertical="bottom" wrapText="1"/>
    </xf>
    <xf borderId="13" fillId="0" fontId="4" numFmtId="0" xfId="0" applyAlignment="1" applyBorder="1" applyFont="1">
      <alignment horizontal="left" shrinkToFit="0" vertical="bottom" wrapText="1"/>
    </xf>
    <xf borderId="14" fillId="0" fontId="4" numFmtId="0" xfId="0" applyAlignment="1" applyBorder="1" applyFont="1">
      <alignment horizontal="left" shrinkToFit="0" vertical="bottom" wrapText="1"/>
    </xf>
    <xf borderId="10" fillId="0" fontId="4" numFmtId="0" xfId="0" applyAlignment="1" applyBorder="1" applyFont="1">
      <alignment horizontal="center" shrinkToFit="0" vertical="bottom" wrapText="1"/>
    </xf>
    <xf borderId="1" fillId="0" fontId="4" numFmtId="12" xfId="0" applyAlignment="1" applyBorder="1" applyFont="1" applyNumberFormat="1">
      <alignment horizontal="left" shrinkToFit="0" vertical="bottom" wrapText="1"/>
    </xf>
    <xf borderId="15" fillId="0" fontId="4" numFmtId="12" xfId="0" applyAlignment="1" applyBorder="1" applyFont="1" applyNumberFormat="1">
      <alignment horizontal="left" shrinkToFit="0" vertical="bottom" wrapText="1"/>
    </xf>
    <xf borderId="16" fillId="0" fontId="4" numFmtId="0" xfId="0" applyAlignment="1" applyBorder="1" applyFont="1">
      <alignment horizontal="left" shrinkToFit="0" vertical="bottom" wrapText="1"/>
    </xf>
    <xf borderId="17" fillId="0" fontId="4" numFmtId="0" xfId="0" applyAlignment="1" applyBorder="1" applyFont="1">
      <alignment horizontal="left" shrinkToFit="0" vertical="bottom" wrapText="1"/>
    </xf>
    <xf borderId="15" fillId="0" fontId="4" numFmtId="0" xfId="0" applyAlignment="1" applyBorder="1" applyFont="1">
      <alignment horizontal="left" shrinkToFit="0" vertical="bottom" wrapText="1"/>
    </xf>
    <xf borderId="0" fillId="0" fontId="4" numFmtId="0" xfId="0" applyAlignment="1" applyFont="1">
      <alignment horizontal="center" shrinkToFit="0" vertical="bottom" wrapText="1"/>
    </xf>
    <xf borderId="1" fillId="5" fontId="1" numFmtId="0" xfId="0" applyAlignment="1" applyBorder="1" applyFill="1" applyFont="1">
      <alignment shrinkToFit="0" wrapText="1"/>
    </xf>
    <xf borderId="1" fillId="3" fontId="4" numFmtId="0" xfId="0" applyAlignment="1" applyBorder="1" applyFont="1">
      <alignment shrinkToFit="0" wrapText="1"/>
    </xf>
    <xf borderId="1" fillId="3" fontId="4" numFmtId="0" xfId="0" applyAlignment="1" applyBorder="1" applyFont="1">
      <alignment shrinkToFit="0" vertical="bottom" wrapText="1"/>
    </xf>
    <xf borderId="1" fillId="0" fontId="4" numFmtId="1" xfId="0" applyAlignment="1" applyBorder="1" applyFont="1" applyNumberFormat="1">
      <alignment horizontal="left" shrinkToFit="0" wrapText="1"/>
    </xf>
    <xf borderId="1" fillId="0" fontId="4" numFmtId="0" xfId="0" applyAlignment="1" applyBorder="1" applyFont="1">
      <alignment shrinkToFit="0" wrapText="1"/>
    </xf>
    <xf borderId="1" fillId="0" fontId="4" numFmtId="0" xfId="0" applyAlignment="1" applyBorder="1" applyFont="1">
      <alignment horizontal="center" shrinkToFit="0" wrapText="1"/>
    </xf>
    <xf borderId="1" fillId="0" fontId="4" numFmtId="179" xfId="0" applyAlignment="1" applyBorder="1" applyFont="1" applyNumberFormat="1">
      <alignment horizontal="right" shrinkToFit="0" wrapText="1"/>
    </xf>
    <xf borderId="1" fillId="0" fontId="5" numFmtId="0" xfId="0" applyAlignment="1" applyBorder="1" applyFont="1">
      <alignment horizontal="left" shrinkToFit="0" wrapText="1"/>
    </xf>
    <xf borderId="1" fillId="0" fontId="4" numFmtId="180" xfId="0" applyAlignment="1" applyBorder="1" applyFont="1" applyNumberFormat="1">
      <alignment horizontal="left" shrinkToFit="0" vertical="bottom" wrapText="1"/>
    </xf>
    <xf borderId="1" fillId="0" fontId="4" numFmtId="180" xfId="0" applyAlignment="1" applyBorder="1" applyFont="1" applyNumberFormat="1">
      <alignment horizontal="right" shrinkToFit="0" vertical="bottom" wrapText="1"/>
    </xf>
    <xf borderId="1" fillId="0" fontId="21" numFmtId="0" xfId="0" applyAlignment="1" applyBorder="1" applyFont="1">
      <alignment horizontal="left" shrinkToFit="0" vertical="bottom" wrapText="1"/>
    </xf>
    <xf borderId="1" fillId="0" fontId="22" numFmtId="0" xfId="0" applyAlignment="1" applyBorder="1" applyFont="1">
      <alignment horizontal="left" shrinkToFit="0" vertical="bottom" wrapText="1"/>
    </xf>
    <xf borderId="1" fillId="0" fontId="4" numFmtId="3" xfId="0" applyAlignment="1" applyBorder="1" applyFont="1" applyNumberFormat="1">
      <alignment horizontal="right" shrinkToFit="0" vertical="top" wrapText="1"/>
    </xf>
    <xf borderId="1" fillId="0" fontId="23" numFmtId="0" xfId="0" applyAlignment="1" applyBorder="1" applyFont="1">
      <alignment horizontal="left" shrinkToFit="0" vertical="top" wrapText="1"/>
    </xf>
    <xf borderId="1" fillId="3" fontId="22" numFmtId="0" xfId="0" applyAlignment="1" applyBorder="1" applyFont="1">
      <alignment horizontal="left" shrinkToFit="0" vertical="top" wrapText="1"/>
    </xf>
    <xf borderId="1" fillId="0" fontId="22" numFmtId="0" xfId="0" applyAlignment="1" applyBorder="1" applyFont="1">
      <alignment horizontal="left" shrinkToFit="0" vertical="top" wrapText="1"/>
    </xf>
    <xf borderId="1" fillId="0" fontId="24" numFmtId="0" xfId="0" applyAlignment="1" applyBorder="1" applyFont="1">
      <alignment horizontal="left" shrinkToFit="0" vertical="bottom" wrapText="1"/>
    </xf>
    <xf borderId="1" fillId="0" fontId="8" numFmtId="0" xfId="0" applyAlignment="1" applyBorder="1" applyFont="1">
      <alignment horizontal="left" shrinkToFit="0" vertical="bottom" wrapText="1"/>
    </xf>
    <xf borderId="1" fillId="0" fontId="8" numFmtId="0" xfId="0" applyAlignment="1" applyBorder="1" applyFont="1">
      <alignment horizontal="center" shrinkToFit="0" vertical="bottom" wrapText="1"/>
    </xf>
    <xf borderId="1" fillId="0" fontId="8" numFmtId="0" xfId="0" applyAlignment="1" applyBorder="1" applyFont="1">
      <alignment horizontal="left" shrinkToFit="0" wrapText="1"/>
    </xf>
    <xf borderId="1" fillId="0" fontId="4" numFmtId="49" xfId="0" applyAlignment="1" applyBorder="1" applyFont="1" applyNumberFormat="1">
      <alignment horizontal="left" shrinkToFit="0" wrapText="1"/>
    </xf>
    <xf borderId="1" fillId="0" fontId="4" numFmtId="180" xfId="0" applyAlignment="1" applyBorder="1" applyFont="1" applyNumberFormat="1">
      <alignment horizontal="left" shrinkToFit="0" wrapText="1"/>
    </xf>
    <xf borderId="0" fillId="0" fontId="17" numFmtId="0" xfId="0" applyFont="1"/>
    <xf borderId="1" fillId="0" fontId="8" numFmtId="175" xfId="0" applyAlignment="1" applyBorder="1" applyFont="1" applyNumberFormat="1">
      <alignment horizontal="right" shrinkToFit="0" vertical="bottom" wrapText="1"/>
    </xf>
    <xf borderId="1" fillId="0" fontId="8" numFmtId="181" xfId="0" applyAlignment="1" applyBorder="1" applyFont="1" applyNumberFormat="1">
      <alignment horizontal="left" shrinkToFit="0" vertical="bottom" wrapText="1"/>
    </xf>
    <xf borderId="1" fillId="0" fontId="8" numFmtId="181" xfId="0" applyAlignment="1" applyBorder="1" applyFont="1" applyNumberFormat="1">
      <alignment horizontal="left" shrinkToFit="0" wrapText="1"/>
    </xf>
    <xf borderId="1" fillId="0" fontId="8" numFmtId="1" xfId="0" applyAlignment="1" applyBorder="1" applyFont="1" applyNumberFormat="1">
      <alignment horizontal="left" shrinkToFit="0" vertical="bottom" wrapText="1"/>
    </xf>
    <xf borderId="1" fillId="0" fontId="8" numFmtId="179" xfId="0" applyAlignment="1" applyBorder="1" applyFont="1" applyNumberFormat="1">
      <alignment horizontal="left" shrinkToFit="0" vertical="bottom" wrapText="1"/>
    </xf>
    <xf borderId="1" fillId="0" fontId="8" numFmtId="165" xfId="0" applyAlignment="1" applyBorder="1" applyFont="1" applyNumberFormat="1">
      <alignment horizontal="left" shrinkToFit="0" vertical="bottom" wrapText="1"/>
    </xf>
    <xf borderId="1" fillId="0" fontId="8" numFmtId="164" xfId="0" applyAlignment="1" applyBorder="1" applyFont="1" applyNumberFormat="1">
      <alignment horizontal="right" shrinkToFit="0" vertical="bottom" wrapText="1"/>
    </xf>
    <xf borderId="2" fillId="0" fontId="25" numFmtId="0" xfId="0" applyAlignment="1" applyBorder="1" applyFont="1">
      <alignment horizontal="left" shrinkToFit="0" vertical="bottom" wrapText="1"/>
    </xf>
    <xf borderId="2" fillId="0" fontId="8" numFmtId="0" xfId="0" applyAlignment="1" applyBorder="1" applyFont="1">
      <alignment horizontal="left" shrinkToFit="0" vertical="bottom" wrapText="1"/>
    </xf>
    <xf borderId="2" fillId="0" fontId="8" numFmtId="0" xfId="0" applyAlignment="1" applyBorder="1" applyFont="1">
      <alignment horizontal="right" shrinkToFit="0" vertical="bottom" wrapText="1"/>
    </xf>
    <xf borderId="3" fillId="0" fontId="25" numFmtId="0" xfId="0" applyAlignment="1" applyBorder="1" applyFont="1">
      <alignment horizontal="left" shrinkToFit="0" vertical="bottom" wrapText="1"/>
    </xf>
    <xf borderId="3" fillId="0" fontId="8" numFmtId="0" xfId="0" applyAlignment="1" applyBorder="1" applyFont="1">
      <alignment horizontal="left" shrinkToFit="0" vertical="bottom" wrapText="1"/>
    </xf>
    <xf borderId="3" fillId="0" fontId="8" numFmtId="0" xfId="0" applyAlignment="1" applyBorder="1" applyFont="1">
      <alignment horizontal="right" shrinkToFit="0" vertical="bottom" wrapText="1"/>
    </xf>
    <xf borderId="5" fillId="0" fontId="4" numFmtId="0" xfId="0" applyAlignment="1" applyBorder="1" applyFont="1">
      <alignment horizontal="left" shrinkToFit="0" wrapText="1"/>
    </xf>
    <xf borderId="1" fillId="6" fontId="1" numFmtId="0" xfId="0" applyAlignment="1" applyBorder="1" applyFill="1" applyFont="1">
      <alignment shrinkToFit="0" wrapText="1"/>
    </xf>
    <xf borderId="1" fillId="0" fontId="17" numFmtId="0" xfId="0" applyAlignment="1" applyBorder="1" applyFont="1">
      <alignment horizontal="left" vertical="bottom"/>
    </xf>
    <xf borderId="1" fillId="0" fontId="4" numFmtId="0" xfId="0" applyAlignment="1" applyBorder="1" applyFont="1">
      <alignment horizontal="center" vertical="bottom"/>
    </xf>
    <xf borderId="1" fillId="0" fontId="17" numFmtId="182" xfId="0" applyAlignment="1" applyBorder="1" applyFont="1" applyNumberFormat="1">
      <alignment horizontal="right" vertical="bottom"/>
    </xf>
    <xf borderId="1" fillId="0" fontId="4" numFmtId="182" xfId="0" applyAlignment="1" applyBorder="1" applyFont="1" applyNumberFormat="1">
      <alignment horizontal="right" vertical="bottom"/>
    </xf>
    <xf borderId="5" fillId="0" fontId="17" numFmtId="0" xfId="0" applyAlignment="1" applyBorder="1" applyFont="1">
      <alignment horizontal="left" vertical="bottom"/>
    </xf>
    <xf borderId="1" fillId="0" fontId="17" numFmtId="0" xfId="0" applyAlignment="1" applyBorder="1" applyFont="1">
      <alignment shrinkToFit="0" vertical="bottom" wrapText="1"/>
    </xf>
    <xf borderId="1" fillId="0" fontId="17" numFmtId="0" xfId="0" applyAlignment="1" applyBorder="1" applyFont="1">
      <alignment vertical="bottom"/>
    </xf>
    <xf borderId="0" fillId="0" fontId="17"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sbn.org.ar/cal/libro-detalle.php?idlibro=619266" TargetMode="External"/><Relationship Id="rId2" Type="http://schemas.openxmlformats.org/officeDocument/2006/relationships/hyperlink" Target="https://www.isbn.org.ar/cal/libro-detalle.php?idlibro=441865" TargetMode="External"/><Relationship Id="rId3" Type="http://schemas.openxmlformats.org/officeDocument/2006/relationships/hyperlink" Target="https://www.isbn.org.ar/cal/libro-detalle.php?idlibro=457545" TargetMode="External"/><Relationship Id="rId4" Type="http://schemas.openxmlformats.org/officeDocument/2006/relationships/hyperlink" Target="https://www.isbn.org.ar/cal/libro-detalle.php?idlibro=671802" TargetMode="External"/><Relationship Id="rId10" Type="http://schemas.openxmlformats.org/officeDocument/2006/relationships/drawing" Target="../drawings/drawing1.xml"/><Relationship Id="rId9" Type="http://schemas.openxmlformats.org/officeDocument/2006/relationships/hyperlink" Target="https://www.isbn.org.ar/cal/libro-detalle.php?idlibro=696379" TargetMode="External"/><Relationship Id="rId5" Type="http://schemas.openxmlformats.org/officeDocument/2006/relationships/hyperlink" Target="https://www.isbn.org.ar/cal/libro-detalle.php?idlibro=440068" TargetMode="External"/><Relationship Id="rId6" Type="http://schemas.openxmlformats.org/officeDocument/2006/relationships/hyperlink" Target="https://www.isbn.org.ar/cal/libro-detalle.php?idlibro=440069" TargetMode="External"/><Relationship Id="rId7" Type="http://schemas.openxmlformats.org/officeDocument/2006/relationships/hyperlink" Target="http://www.isbn.org.ar/cal/libro-detalle.php?idlibro=674699" TargetMode="External"/><Relationship Id="rId8" Type="http://schemas.openxmlformats.org/officeDocument/2006/relationships/hyperlink" Target="http://www.isbn.org.ar/cal/libro-detalle.php?idlibro=67472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13"/>
    <col customWidth="1" min="2" max="2" width="26.38"/>
    <col customWidth="1" min="3" max="3" width="49.75"/>
    <col customWidth="1" min="4" max="4" width="43.5"/>
    <col customWidth="1" min="5" max="5" width="28.5"/>
    <col customWidth="1" min="6" max="6" width="15.13"/>
    <col customWidth="1" min="7" max="7" width="18.38"/>
    <col customWidth="1" min="8" max="8" width="32.5"/>
    <col customWidth="1" min="9" max="9" width="11.63"/>
    <col customWidth="1" min="10" max="10" width="29.38"/>
  </cols>
  <sheetData>
    <row r="1" ht="37.5" customHeight="1">
      <c r="A1" s="1" t="s">
        <v>0</v>
      </c>
      <c r="B1" s="1" t="s">
        <v>1</v>
      </c>
      <c r="C1" s="1" t="s">
        <v>2</v>
      </c>
      <c r="D1" s="1" t="s">
        <v>3</v>
      </c>
      <c r="E1" s="1" t="s">
        <v>4</v>
      </c>
      <c r="F1" s="1" t="s">
        <v>5</v>
      </c>
      <c r="G1" s="1" t="s">
        <v>6</v>
      </c>
      <c r="H1" s="1" t="s">
        <v>7</v>
      </c>
      <c r="J1" s="2"/>
      <c r="K1" s="3"/>
      <c r="L1" s="3"/>
      <c r="M1" s="3"/>
      <c r="N1" s="3"/>
      <c r="O1" s="3"/>
      <c r="P1" s="3"/>
      <c r="Q1" s="3"/>
      <c r="R1" s="3"/>
      <c r="S1" s="3"/>
      <c r="T1" s="3"/>
      <c r="U1" s="3"/>
      <c r="V1" s="3"/>
      <c r="W1" s="3"/>
      <c r="X1" s="3"/>
      <c r="Y1" s="3"/>
      <c r="Z1" s="3"/>
      <c r="AA1" s="3"/>
      <c r="AB1" s="3"/>
      <c r="AC1" s="3"/>
      <c r="AD1" s="3"/>
    </row>
    <row r="2" ht="15.75" customHeight="1">
      <c r="A2" s="4">
        <v>1.0</v>
      </c>
      <c r="B2" s="5">
        <v>9.789878813141E12</v>
      </c>
      <c r="C2" s="4" t="s">
        <v>8</v>
      </c>
      <c r="D2" s="4" t="s">
        <v>9</v>
      </c>
      <c r="E2" s="4" t="s">
        <v>10</v>
      </c>
      <c r="F2" s="6">
        <v>10.0</v>
      </c>
      <c r="G2" s="7" t="s">
        <v>11</v>
      </c>
      <c r="H2" s="4" t="s">
        <v>12</v>
      </c>
      <c r="I2" s="8"/>
      <c r="K2" s="3"/>
      <c r="L2" s="3"/>
      <c r="M2" s="3"/>
      <c r="N2" s="3"/>
      <c r="O2" s="3"/>
      <c r="P2" s="3"/>
      <c r="Q2" s="3"/>
      <c r="R2" s="3"/>
      <c r="S2" s="3"/>
      <c r="T2" s="3"/>
      <c r="U2" s="3"/>
      <c r="V2" s="3"/>
      <c r="W2" s="3"/>
      <c r="X2" s="3"/>
      <c r="Y2" s="3"/>
      <c r="Z2" s="3"/>
      <c r="AA2" s="3"/>
      <c r="AB2" s="3"/>
      <c r="AC2" s="3"/>
      <c r="AD2" s="3"/>
    </row>
    <row r="3" ht="15.75" customHeight="1">
      <c r="A3" s="4">
        <v>2.0</v>
      </c>
      <c r="B3" s="5">
        <v>9.789878649269E12</v>
      </c>
      <c r="C3" s="4" t="s">
        <v>13</v>
      </c>
      <c r="D3" s="4" t="s">
        <v>9</v>
      </c>
      <c r="E3" s="4" t="s">
        <v>10</v>
      </c>
      <c r="F3" s="6">
        <v>10.0</v>
      </c>
      <c r="G3" s="7" t="s">
        <v>14</v>
      </c>
      <c r="H3" s="4" t="s">
        <v>12</v>
      </c>
      <c r="I3" s="8"/>
      <c r="K3" s="3"/>
      <c r="L3" s="3"/>
      <c r="M3" s="3"/>
      <c r="N3" s="3"/>
      <c r="O3" s="3"/>
      <c r="P3" s="3"/>
      <c r="Q3" s="3"/>
      <c r="R3" s="3"/>
      <c r="S3" s="3"/>
      <c r="T3" s="3"/>
      <c r="U3" s="3"/>
      <c r="V3" s="3"/>
      <c r="W3" s="3"/>
      <c r="X3" s="3"/>
      <c r="Y3" s="3"/>
      <c r="Z3" s="3"/>
      <c r="AA3" s="3"/>
      <c r="AB3" s="3"/>
      <c r="AC3" s="3"/>
      <c r="AD3" s="3"/>
    </row>
    <row r="4" ht="15.75" customHeight="1">
      <c r="A4" s="4">
        <v>3.0</v>
      </c>
      <c r="B4" s="5">
        <v>9.789878653907E12</v>
      </c>
      <c r="C4" s="4" t="s">
        <v>15</v>
      </c>
      <c r="D4" s="4" t="s">
        <v>9</v>
      </c>
      <c r="E4" s="4" t="s">
        <v>10</v>
      </c>
      <c r="F4" s="6">
        <v>10.0</v>
      </c>
      <c r="G4" s="7" t="s">
        <v>14</v>
      </c>
      <c r="H4" s="4" t="s">
        <v>12</v>
      </c>
      <c r="I4" s="8"/>
      <c r="K4" s="3"/>
      <c r="L4" s="3"/>
      <c r="M4" s="3"/>
      <c r="N4" s="3"/>
      <c r="O4" s="3"/>
      <c r="P4" s="3"/>
      <c r="Q4" s="3"/>
      <c r="R4" s="3"/>
      <c r="S4" s="3"/>
      <c r="T4" s="3"/>
      <c r="U4" s="3"/>
      <c r="V4" s="3"/>
      <c r="W4" s="3"/>
      <c r="X4" s="3"/>
      <c r="Y4" s="3"/>
      <c r="Z4" s="3"/>
      <c r="AA4" s="3"/>
      <c r="AB4" s="3"/>
      <c r="AC4" s="3"/>
      <c r="AD4" s="3"/>
    </row>
    <row r="5" ht="15.75" customHeight="1">
      <c r="A5" s="4">
        <v>4.0</v>
      </c>
      <c r="B5" s="5">
        <v>9.789878858432E12</v>
      </c>
      <c r="C5" s="4" t="s">
        <v>16</v>
      </c>
      <c r="D5" s="4" t="s">
        <v>9</v>
      </c>
      <c r="E5" s="4" t="s">
        <v>10</v>
      </c>
      <c r="F5" s="6">
        <v>10.0</v>
      </c>
      <c r="G5" s="7" t="s">
        <v>17</v>
      </c>
      <c r="H5" s="4" t="s">
        <v>12</v>
      </c>
      <c r="I5" s="8"/>
      <c r="K5" s="3"/>
      <c r="L5" s="3"/>
      <c r="M5" s="3"/>
      <c r="N5" s="3"/>
      <c r="O5" s="3"/>
      <c r="P5" s="3"/>
      <c r="Q5" s="3"/>
      <c r="R5" s="3"/>
      <c r="S5" s="3"/>
      <c r="T5" s="3"/>
      <c r="U5" s="3"/>
      <c r="V5" s="3"/>
      <c r="W5" s="3"/>
      <c r="X5" s="3"/>
      <c r="Y5" s="3"/>
      <c r="Z5" s="3"/>
      <c r="AA5" s="3"/>
      <c r="AB5" s="3"/>
      <c r="AC5" s="3"/>
      <c r="AD5" s="3"/>
    </row>
    <row r="6" ht="15.75" customHeight="1">
      <c r="A6" s="4">
        <v>5.0</v>
      </c>
      <c r="B6" s="5">
        <v>9.789878649986E12</v>
      </c>
      <c r="C6" s="4" t="s">
        <v>18</v>
      </c>
      <c r="D6" s="4" t="s">
        <v>9</v>
      </c>
      <c r="E6" s="4" t="s">
        <v>10</v>
      </c>
      <c r="F6" s="6">
        <v>10.0</v>
      </c>
      <c r="G6" s="7" t="s">
        <v>14</v>
      </c>
      <c r="H6" s="4" t="s">
        <v>12</v>
      </c>
      <c r="I6" s="8"/>
      <c r="K6" s="3"/>
      <c r="L6" s="3"/>
      <c r="M6" s="3"/>
      <c r="N6" s="3"/>
      <c r="O6" s="3"/>
      <c r="P6" s="3"/>
      <c r="Q6" s="3"/>
      <c r="R6" s="3"/>
      <c r="S6" s="3"/>
      <c r="T6" s="3"/>
      <c r="U6" s="3"/>
      <c r="V6" s="3"/>
      <c r="W6" s="3"/>
      <c r="X6" s="3"/>
      <c r="Y6" s="3"/>
      <c r="Z6" s="3"/>
      <c r="AA6" s="3"/>
      <c r="AB6" s="3"/>
      <c r="AC6" s="3"/>
      <c r="AD6" s="3"/>
    </row>
    <row r="7" ht="15.75" customHeight="1">
      <c r="A7" s="4">
        <v>6.0</v>
      </c>
      <c r="B7" s="5">
        <v>9.789878649245E12</v>
      </c>
      <c r="C7" s="4" t="s">
        <v>19</v>
      </c>
      <c r="D7" s="4" t="s">
        <v>9</v>
      </c>
      <c r="E7" s="4" t="s">
        <v>10</v>
      </c>
      <c r="F7" s="6">
        <v>10.0</v>
      </c>
      <c r="G7" s="7" t="s">
        <v>14</v>
      </c>
      <c r="H7" s="4" t="s">
        <v>12</v>
      </c>
      <c r="I7" s="8"/>
      <c r="K7" s="3"/>
      <c r="L7" s="3"/>
      <c r="M7" s="3"/>
      <c r="N7" s="3"/>
      <c r="O7" s="3"/>
      <c r="P7" s="3"/>
      <c r="Q7" s="3"/>
      <c r="R7" s="3"/>
      <c r="S7" s="3"/>
      <c r="T7" s="3"/>
      <c r="U7" s="3"/>
      <c r="V7" s="3"/>
      <c r="W7" s="3"/>
      <c r="X7" s="3"/>
      <c r="Y7" s="3"/>
      <c r="Z7" s="3"/>
      <c r="AA7" s="3"/>
      <c r="AB7" s="3"/>
      <c r="AC7" s="3"/>
      <c r="AD7" s="3"/>
    </row>
    <row r="8" ht="15.75" customHeight="1">
      <c r="A8" s="4">
        <v>7.0</v>
      </c>
      <c r="B8" s="5">
        <v>9.789878649337E12</v>
      </c>
      <c r="C8" s="4" t="s">
        <v>20</v>
      </c>
      <c r="D8" s="4" t="s">
        <v>9</v>
      </c>
      <c r="E8" s="4" t="s">
        <v>10</v>
      </c>
      <c r="F8" s="6">
        <v>10.0</v>
      </c>
      <c r="G8" s="7" t="s">
        <v>21</v>
      </c>
      <c r="H8" s="4" t="s">
        <v>12</v>
      </c>
      <c r="I8" s="8"/>
      <c r="K8" s="3"/>
      <c r="L8" s="3"/>
      <c r="M8" s="3"/>
      <c r="N8" s="3"/>
      <c r="O8" s="3"/>
      <c r="P8" s="3"/>
      <c r="Q8" s="3"/>
      <c r="R8" s="3"/>
      <c r="S8" s="3"/>
      <c r="T8" s="3"/>
      <c r="U8" s="3"/>
      <c r="V8" s="3"/>
      <c r="W8" s="3"/>
      <c r="X8" s="3"/>
      <c r="Y8" s="3"/>
      <c r="Z8" s="3"/>
      <c r="AA8" s="3"/>
      <c r="AB8" s="3"/>
      <c r="AC8" s="3"/>
      <c r="AD8" s="3"/>
    </row>
    <row r="9" ht="15.75" customHeight="1">
      <c r="A9" s="4">
        <v>8.0</v>
      </c>
      <c r="B9" s="5">
        <v>9.789878650951E12</v>
      </c>
      <c r="C9" s="4" t="s">
        <v>22</v>
      </c>
      <c r="D9" s="4" t="s">
        <v>9</v>
      </c>
      <c r="E9" s="4" t="s">
        <v>10</v>
      </c>
      <c r="F9" s="6">
        <v>10.0</v>
      </c>
      <c r="G9" s="7" t="s">
        <v>14</v>
      </c>
      <c r="H9" s="4" t="s">
        <v>12</v>
      </c>
      <c r="I9" s="8"/>
      <c r="K9" s="3"/>
      <c r="L9" s="3"/>
      <c r="M9" s="3"/>
      <c r="N9" s="3"/>
      <c r="O9" s="3"/>
      <c r="P9" s="3"/>
      <c r="Q9" s="3"/>
      <c r="R9" s="3"/>
      <c r="S9" s="3"/>
      <c r="T9" s="3"/>
      <c r="U9" s="3"/>
      <c r="V9" s="3"/>
      <c r="W9" s="3"/>
      <c r="X9" s="3"/>
      <c r="Y9" s="3"/>
      <c r="Z9" s="3"/>
      <c r="AA9" s="3"/>
      <c r="AB9" s="3"/>
      <c r="AC9" s="3"/>
      <c r="AD9" s="3"/>
    </row>
    <row r="10" ht="15.75" customHeight="1">
      <c r="A10" s="4">
        <v>9.0</v>
      </c>
      <c r="B10" s="5">
        <v>9.78987881973E12</v>
      </c>
      <c r="C10" s="4" t="s">
        <v>23</v>
      </c>
      <c r="D10" s="4" t="s">
        <v>9</v>
      </c>
      <c r="E10" s="4" t="s">
        <v>10</v>
      </c>
      <c r="F10" s="6">
        <v>10.0</v>
      </c>
      <c r="G10" s="7" t="s">
        <v>17</v>
      </c>
      <c r="H10" s="4" t="s">
        <v>12</v>
      </c>
      <c r="I10" s="8"/>
      <c r="K10" s="3"/>
      <c r="L10" s="3"/>
      <c r="M10" s="3"/>
      <c r="N10" s="3"/>
      <c r="O10" s="3"/>
      <c r="P10" s="3"/>
      <c r="Q10" s="3"/>
      <c r="R10" s="3"/>
      <c r="S10" s="3"/>
      <c r="T10" s="3"/>
      <c r="U10" s="3"/>
      <c r="V10" s="3"/>
      <c r="W10" s="3"/>
      <c r="X10" s="3"/>
      <c r="Y10" s="3"/>
      <c r="Z10" s="3"/>
      <c r="AA10" s="3"/>
      <c r="AB10" s="3"/>
      <c r="AC10" s="3"/>
      <c r="AD10" s="3"/>
    </row>
    <row r="11" ht="15.75" customHeight="1">
      <c r="A11" s="4">
        <v>10.0</v>
      </c>
      <c r="B11" s="5">
        <v>9.78987864929E12</v>
      </c>
      <c r="C11" s="4" t="s">
        <v>24</v>
      </c>
      <c r="D11" s="4" t="s">
        <v>9</v>
      </c>
      <c r="E11" s="4" t="s">
        <v>10</v>
      </c>
      <c r="F11" s="6">
        <v>10.0</v>
      </c>
      <c r="G11" s="7" t="s">
        <v>14</v>
      </c>
      <c r="H11" s="4" t="s">
        <v>12</v>
      </c>
      <c r="I11" s="8"/>
      <c r="K11" s="3"/>
      <c r="L11" s="3"/>
      <c r="M11" s="3"/>
      <c r="N11" s="3"/>
      <c r="O11" s="3"/>
      <c r="P11" s="3"/>
      <c r="Q11" s="3"/>
      <c r="R11" s="3"/>
      <c r="S11" s="3"/>
      <c r="T11" s="3"/>
      <c r="U11" s="3"/>
      <c r="V11" s="3"/>
      <c r="W11" s="3"/>
      <c r="X11" s="3"/>
      <c r="Y11" s="3"/>
      <c r="Z11" s="3"/>
      <c r="AA11" s="3"/>
      <c r="AB11" s="3"/>
      <c r="AC11" s="3"/>
      <c r="AD11" s="3"/>
    </row>
    <row r="12" ht="15.75" customHeight="1">
      <c r="A12" s="4">
        <v>1.0</v>
      </c>
      <c r="B12" s="9" t="s">
        <v>25</v>
      </c>
      <c r="C12" s="10" t="s">
        <v>26</v>
      </c>
      <c r="D12" s="9" t="s">
        <v>27</v>
      </c>
      <c r="E12" s="9" t="s">
        <v>28</v>
      </c>
      <c r="F12" s="11">
        <v>10.0</v>
      </c>
      <c r="G12" s="12">
        <v>8000.0</v>
      </c>
      <c r="H12" s="4" t="s">
        <v>29</v>
      </c>
      <c r="I12" s="8"/>
      <c r="K12" s="3"/>
      <c r="L12" s="3"/>
      <c r="M12" s="3"/>
      <c r="N12" s="3"/>
      <c r="O12" s="3"/>
      <c r="P12" s="3"/>
      <c r="Q12" s="3"/>
      <c r="R12" s="3"/>
      <c r="S12" s="3"/>
      <c r="T12" s="3"/>
      <c r="U12" s="3"/>
      <c r="V12" s="3"/>
      <c r="W12" s="3"/>
      <c r="X12" s="3"/>
      <c r="Y12" s="3"/>
      <c r="Z12" s="3"/>
      <c r="AA12" s="3"/>
      <c r="AB12" s="3"/>
      <c r="AC12" s="3"/>
      <c r="AD12" s="3"/>
    </row>
    <row r="13" ht="15.75" customHeight="1">
      <c r="A13" s="4">
        <v>2.0</v>
      </c>
      <c r="B13" s="9" t="s">
        <v>25</v>
      </c>
      <c r="C13" s="9" t="s">
        <v>30</v>
      </c>
      <c r="D13" s="9" t="s">
        <v>31</v>
      </c>
      <c r="E13" s="9" t="s">
        <v>28</v>
      </c>
      <c r="F13" s="11">
        <v>10.0</v>
      </c>
      <c r="G13" s="12">
        <v>40000.0</v>
      </c>
      <c r="H13" s="4" t="s">
        <v>32</v>
      </c>
      <c r="I13" s="8"/>
      <c r="K13" s="3"/>
      <c r="L13" s="3"/>
      <c r="M13" s="3"/>
      <c r="N13" s="3"/>
      <c r="O13" s="3"/>
      <c r="P13" s="3"/>
      <c r="Q13" s="3"/>
      <c r="R13" s="3"/>
      <c r="S13" s="3"/>
      <c r="T13" s="3"/>
      <c r="U13" s="3"/>
      <c r="V13" s="3"/>
      <c r="W13" s="3"/>
      <c r="X13" s="3"/>
      <c r="Y13" s="3"/>
      <c r="Z13" s="3"/>
      <c r="AA13" s="3"/>
      <c r="AB13" s="3"/>
      <c r="AC13" s="3"/>
      <c r="AD13" s="3"/>
    </row>
    <row r="14" ht="15.75" customHeight="1">
      <c r="A14" s="4">
        <v>3.0</v>
      </c>
      <c r="B14" s="9" t="s">
        <v>25</v>
      </c>
      <c r="C14" s="9" t="s">
        <v>33</v>
      </c>
      <c r="D14" s="9" t="s">
        <v>34</v>
      </c>
      <c r="E14" s="9" t="s">
        <v>28</v>
      </c>
      <c r="F14" s="11">
        <v>10.0</v>
      </c>
      <c r="G14" s="12">
        <v>40000.0</v>
      </c>
      <c r="H14" s="13" t="s">
        <v>35</v>
      </c>
      <c r="I14" s="8"/>
      <c r="K14" s="3"/>
      <c r="L14" s="3"/>
      <c r="M14" s="3"/>
      <c r="N14" s="3"/>
      <c r="O14" s="3"/>
      <c r="P14" s="3"/>
      <c r="Q14" s="3"/>
      <c r="R14" s="3"/>
      <c r="S14" s="3"/>
      <c r="T14" s="3"/>
      <c r="U14" s="3"/>
      <c r="V14" s="3"/>
      <c r="W14" s="3"/>
      <c r="X14" s="3"/>
      <c r="Y14" s="3"/>
      <c r="Z14" s="3"/>
      <c r="AA14" s="3"/>
      <c r="AB14" s="3"/>
      <c r="AC14" s="3"/>
      <c r="AD14" s="3"/>
    </row>
    <row r="15" ht="15.75" customHeight="1">
      <c r="A15" s="4">
        <v>4.0</v>
      </c>
      <c r="B15" s="9" t="s">
        <v>25</v>
      </c>
      <c r="C15" s="9" t="s">
        <v>36</v>
      </c>
      <c r="D15" s="9" t="s">
        <v>37</v>
      </c>
      <c r="E15" s="9" t="s">
        <v>28</v>
      </c>
      <c r="F15" s="11">
        <v>10.0</v>
      </c>
      <c r="G15" s="12">
        <v>40000.0</v>
      </c>
      <c r="H15" s="4" t="s">
        <v>35</v>
      </c>
      <c r="I15" s="8"/>
      <c r="K15" s="3"/>
      <c r="L15" s="3"/>
      <c r="M15" s="3"/>
      <c r="N15" s="3"/>
      <c r="O15" s="3"/>
      <c r="P15" s="3"/>
      <c r="Q15" s="3"/>
      <c r="R15" s="3"/>
      <c r="S15" s="3"/>
      <c r="T15" s="3"/>
      <c r="U15" s="3"/>
      <c r="V15" s="3"/>
      <c r="W15" s="3"/>
      <c r="X15" s="3"/>
      <c r="Y15" s="3"/>
      <c r="Z15" s="3"/>
      <c r="AA15" s="3"/>
      <c r="AB15" s="3"/>
      <c r="AC15" s="3"/>
      <c r="AD15" s="3"/>
    </row>
    <row r="16" ht="15.75" customHeight="1">
      <c r="A16" s="4">
        <v>5.0</v>
      </c>
      <c r="B16" s="9" t="s">
        <v>38</v>
      </c>
      <c r="C16" s="9" t="s">
        <v>39</v>
      </c>
      <c r="D16" s="9" t="s">
        <v>40</v>
      </c>
      <c r="E16" s="9" t="s">
        <v>28</v>
      </c>
      <c r="F16" s="11">
        <v>10.0</v>
      </c>
      <c r="G16" s="12">
        <v>12000.0</v>
      </c>
      <c r="H16" s="4" t="s">
        <v>41</v>
      </c>
      <c r="I16" s="8"/>
      <c r="K16" s="3"/>
      <c r="L16" s="3"/>
      <c r="M16" s="3"/>
      <c r="N16" s="3"/>
      <c r="O16" s="3"/>
      <c r="P16" s="3"/>
      <c r="Q16" s="3"/>
      <c r="R16" s="3"/>
      <c r="S16" s="3"/>
      <c r="T16" s="3"/>
      <c r="U16" s="3"/>
      <c r="V16" s="3"/>
      <c r="W16" s="3"/>
      <c r="X16" s="3"/>
      <c r="Y16" s="3"/>
      <c r="Z16" s="3"/>
      <c r="AA16" s="3"/>
      <c r="AB16" s="3"/>
      <c r="AC16" s="3"/>
      <c r="AD16" s="3"/>
    </row>
    <row r="17" ht="15.75" customHeight="1">
      <c r="A17" s="4">
        <v>6.0</v>
      </c>
      <c r="B17" s="14" t="s">
        <v>42</v>
      </c>
      <c r="C17" s="9" t="s">
        <v>43</v>
      </c>
      <c r="D17" s="9" t="s">
        <v>44</v>
      </c>
      <c r="E17" s="9" t="s">
        <v>28</v>
      </c>
      <c r="F17" s="11">
        <v>10.0</v>
      </c>
      <c r="G17" s="12">
        <v>26000.0</v>
      </c>
      <c r="H17" s="4" t="s">
        <v>45</v>
      </c>
      <c r="I17" s="8"/>
      <c r="K17" s="3"/>
      <c r="L17" s="3"/>
      <c r="M17" s="3"/>
      <c r="N17" s="3"/>
      <c r="O17" s="3"/>
      <c r="P17" s="3"/>
      <c r="Q17" s="3"/>
      <c r="R17" s="3"/>
      <c r="S17" s="3"/>
      <c r="T17" s="3"/>
      <c r="U17" s="3"/>
      <c r="V17" s="3"/>
      <c r="W17" s="3"/>
      <c r="X17" s="3"/>
      <c r="Y17" s="3"/>
      <c r="Z17" s="3"/>
      <c r="AA17" s="3"/>
      <c r="AB17" s="3"/>
      <c r="AC17" s="3"/>
      <c r="AD17" s="3"/>
    </row>
    <row r="18" ht="15.75" customHeight="1">
      <c r="A18" s="4">
        <v>7.0</v>
      </c>
      <c r="B18" s="14" t="s">
        <v>46</v>
      </c>
      <c r="C18" s="9" t="s">
        <v>47</v>
      </c>
      <c r="D18" s="9" t="s">
        <v>48</v>
      </c>
      <c r="E18" s="9" t="s">
        <v>28</v>
      </c>
      <c r="F18" s="11">
        <v>10.0</v>
      </c>
      <c r="G18" s="12">
        <v>21000.0</v>
      </c>
      <c r="H18" s="4" t="s">
        <v>45</v>
      </c>
      <c r="I18" s="8"/>
      <c r="K18" s="3"/>
      <c r="L18" s="3"/>
      <c r="M18" s="3"/>
      <c r="N18" s="3"/>
      <c r="O18" s="3"/>
      <c r="P18" s="3"/>
      <c r="Q18" s="3"/>
      <c r="R18" s="3"/>
      <c r="S18" s="3"/>
      <c r="T18" s="3"/>
      <c r="U18" s="3"/>
      <c r="V18" s="3"/>
      <c r="W18" s="3"/>
      <c r="X18" s="3"/>
      <c r="Y18" s="3"/>
      <c r="Z18" s="3"/>
      <c r="AA18" s="3"/>
      <c r="AB18" s="3"/>
      <c r="AC18" s="3"/>
      <c r="AD18" s="3"/>
    </row>
    <row r="19" ht="15.75" customHeight="1">
      <c r="A19" s="4">
        <v>8.0</v>
      </c>
      <c r="B19" s="9" t="s">
        <v>49</v>
      </c>
      <c r="C19" s="9" t="s">
        <v>50</v>
      </c>
      <c r="D19" s="9" t="s">
        <v>51</v>
      </c>
      <c r="E19" s="9" t="s">
        <v>28</v>
      </c>
      <c r="F19" s="11">
        <v>10.0</v>
      </c>
      <c r="G19" s="12">
        <v>25000.0</v>
      </c>
      <c r="H19" s="4" t="s">
        <v>52</v>
      </c>
      <c r="I19" s="8"/>
      <c r="K19" s="3"/>
      <c r="L19" s="3"/>
      <c r="M19" s="3"/>
      <c r="N19" s="3"/>
      <c r="O19" s="3"/>
      <c r="P19" s="3"/>
      <c r="Q19" s="3"/>
      <c r="R19" s="3"/>
      <c r="S19" s="3"/>
      <c r="T19" s="3"/>
      <c r="U19" s="3"/>
      <c r="V19" s="3"/>
      <c r="W19" s="3"/>
      <c r="X19" s="3"/>
      <c r="Y19" s="3"/>
      <c r="Z19" s="3"/>
      <c r="AA19" s="3"/>
      <c r="AB19" s="3"/>
      <c r="AC19" s="3"/>
      <c r="AD19" s="3"/>
    </row>
    <row r="20" ht="15.75" customHeight="1">
      <c r="A20" s="4">
        <v>9.0</v>
      </c>
      <c r="B20" s="9" t="s">
        <v>53</v>
      </c>
      <c r="C20" s="9" t="s">
        <v>54</v>
      </c>
      <c r="D20" s="9" t="s">
        <v>55</v>
      </c>
      <c r="E20" s="9" t="s">
        <v>28</v>
      </c>
      <c r="F20" s="11">
        <v>10.0</v>
      </c>
      <c r="G20" s="12">
        <v>18000.0</v>
      </c>
      <c r="H20" s="4" t="s">
        <v>29</v>
      </c>
      <c r="I20" s="8"/>
      <c r="K20" s="3"/>
      <c r="L20" s="3"/>
      <c r="M20" s="3"/>
      <c r="N20" s="3"/>
      <c r="O20" s="3"/>
      <c r="P20" s="3"/>
      <c r="Q20" s="3"/>
      <c r="R20" s="3"/>
      <c r="S20" s="3"/>
      <c r="T20" s="3"/>
      <c r="U20" s="3"/>
      <c r="V20" s="3"/>
      <c r="W20" s="3"/>
      <c r="X20" s="3"/>
      <c r="Y20" s="3"/>
      <c r="Z20" s="3"/>
      <c r="AA20" s="3"/>
      <c r="AB20" s="3"/>
      <c r="AC20" s="3"/>
      <c r="AD20" s="3"/>
    </row>
    <row r="21" ht="15.75" customHeight="1">
      <c r="A21" s="4">
        <v>10.0</v>
      </c>
      <c r="B21" s="9" t="s">
        <v>56</v>
      </c>
      <c r="C21" s="9" t="s">
        <v>57</v>
      </c>
      <c r="D21" s="9" t="s">
        <v>51</v>
      </c>
      <c r="E21" s="9" t="s">
        <v>28</v>
      </c>
      <c r="F21" s="11">
        <v>10.0</v>
      </c>
      <c r="G21" s="12">
        <v>20000.0</v>
      </c>
      <c r="H21" s="4" t="s">
        <v>58</v>
      </c>
      <c r="I21" s="8"/>
      <c r="K21" s="3"/>
      <c r="L21" s="3"/>
      <c r="M21" s="3"/>
      <c r="N21" s="3"/>
      <c r="O21" s="3"/>
      <c r="P21" s="3"/>
      <c r="Q21" s="3"/>
      <c r="R21" s="3"/>
      <c r="S21" s="3"/>
      <c r="T21" s="3"/>
      <c r="U21" s="3"/>
      <c r="V21" s="3"/>
      <c r="W21" s="3"/>
      <c r="X21" s="3"/>
      <c r="Y21" s="3"/>
      <c r="Z21" s="3"/>
      <c r="AA21" s="3"/>
      <c r="AB21" s="3"/>
      <c r="AC21" s="3"/>
      <c r="AD21" s="3"/>
    </row>
    <row r="22" ht="15.75" customHeight="1">
      <c r="A22" s="4">
        <v>1.0</v>
      </c>
      <c r="B22" s="15">
        <v>9.789874713438E12</v>
      </c>
      <c r="C22" s="4" t="s">
        <v>59</v>
      </c>
      <c r="D22" s="4" t="s">
        <v>60</v>
      </c>
      <c r="E22" s="4" t="s">
        <v>61</v>
      </c>
      <c r="F22" s="6">
        <v>10.0</v>
      </c>
      <c r="G22" s="16">
        <v>18000.0</v>
      </c>
      <c r="H22" s="4" t="s">
        <v>62</v>
      </c>
      <c r="I22" s="8"/>
      <c r="K22" s="3"/>
      <c r="L22" s="3"/>
      <c r="M22" s="3"/>
      <c r="N22" s="3"/>
      <c r="O22" s="3"/>
      <c r="P22" s="3"/>
      <c r="Q22" s="3"/>
      <c r="R22" s="3"/>
      <c r="S22" s="3"/>
      <c r="T22" s="3"/>
      <c r="U22" s="3"/>
      <c r="V22" s="3"/>
      <c r="W22" s="3"/>
      <c r="X22" s="3"/>
      <c r="Y22" s="3"/>
      <c r="Z22" s="3"/>
      <c r="AA22" s="3"/>
      <c r="AB22" s="3"/>
      <c r="AC22" s="3"/>
      <c r="AD22" s="3"/>
    </row>
    <row r="23" ht="15.75" customHeight="1">
      <c r="A23" s="4">
        <v>2.0</v>
      </c>
      <c r="B23" s="15">
        <v>9.789874861849E12</v>
      </c>
      <c r="C23" s="4" t="s">
        <v>63</v>
      </c>
      <c r="D23" s="4" t="s">
        <v>64</v>
      </c>
      <c r="E23" s="4" t="s">
        <v>61</v>
      </c>
      <c r="F23" s="6">
        <v>10.0</v>
      </c>
      <c r="G23" s="16">
        <v>16000.0</v>
      </c>
      <c r="H23" s="4" t="s">
        <v>65</v>
      </c>
      <c r="I23" s="8"/>
      <c r="K23" s="3"/>
      <c r="L23" s="3"/>
      <c r="M23" s="3"/>
      <c r="N23" s="3"/>
      <c r="O23" s="3"/>
      <c r="P23" s="3"/>
      <c r="Q23" s="3"/>
      <c r="R23" s="3"/>
      <c r="S23" s="3"/>
      <c r="T23" s="3"/>
      <c r="U23" s="3"/>
      <c r="V23" s="3"/>
      <c r="W23" s="3"/>
      <c r="X23" s="3"/>
      <c r="Y23" s="3"/>
      <c r="Z23" s="3"/>
      <c r="AA23" s="3"/>
      <c r="AB23" s="3"/>
      <c r="AC23" s="3"/>
      <c r="AD23" s="3"/>
    </row>
    <row r="24" ht="15.75" customHeight="1">
      <c r="A24" s="4">
        <v>3.0</v>
      </c>
      <c r="B24" s="15">
        <v>9.789872846268E12</v>
      </c>
      <c r="C24" s="4" t="s">
        <v>66</v>
      </c>
      <c r="D24" s="4" t="s">
        <v>67</v>
      </c>
      <c r="E24" s="4" t="s">
        <v>61</v>
      </c>
      <c r="F24" s="6">
        <v>10.0</v>
      </c>
      <c r="G24" s="16">
        <v>10000.0</v>
      </c>
      <c r="H24" s="4" t="s">
        <v>62</v>
      </c>
      <c r="I24" s="8"/>
      <c r="K24" s="3"/>
      <c r="L24" s="3"/>
      <c r="M24" s="3"/>
      <c r="N24" s="3"/>
      <c r="O24" s="3"/>
      <c r="P24" s="3"/>
      <c r="Q24" s="3"/>
      <c r="R24" s="3"/>
      <c r="S24" s="3"/>
      <c r="T24" s="3"/>
      <c r="U24" s="3"/>
      <c r="V24" s="3"/>
      <c r="W24" s="3"/>
      <c r="X24" s="3"/>
      <c r="Y24" s="3"/>
      <c r="Z24" s="3"/>
      <c r="AA24" s="3"/>
      <c r="AB24" s="3"/>
      <c r="AC24" s="3"/>
      <c r="AD24" s="3"/>
    </row>
    <row r="25" ht="15.75" customHeight="1">
      <c r="A25" s="4">
        <v>4.0</v>
      </c>
      <c r="B25" s="15">
        <v>9.78987471349E12</v>
      </c>
      <c r="C25" s="4" t="s">
        <v>68</v>
      </c>
      <c r="D25" s="4" t="s">
        <v>69</v>
      </c>
      <c r="E25" s="4" t="s">
        <v>61</v>
      </c>
      <c r="F25" s="6">
        <v>10.0</v>
      </c>
      <c r="G25" s="16">
        <v>7000.0</v>
      </c>
      <c r="H25" s="4" t="s">
        <v>70</v>
      </c>
      <c r="I25" s="8"/>
      <c r="K25" s="3"/>
      <c r="L25" s="3"/>
      <c r="M25" s="3"/>
      <c r="N25" s="3"/>
      <c r="O25" s="3"/>
      <c r="P25" s="3"/>
      <c r="Q25" s="3"/>
      <c r="R25" s="3"/>
      <c r="S25" s="3"/>
      <c r="T25" s="3"/>
      <c r="U25" s="3"/>
      <c r="V25" s="3"/>
      <c r="W25" s="3"/>
      <c r="X25" s="3"/>
      <c r="Y25" s="3"/>
      <c r="Z25" s="3"/>
      <c r="AA25" s="3"/>
      <c r="AB25" s="3"/>
      <c r="AC25" s="3"/>
      <c r="AD25" s="3"/>
    </row>
    <row r="26" ht="15.75" customHeight="1">
      <c r="A26" s="4">
        <v>5.0</v>
      </c>
      <c r="B26" s="15">
        <v>9.789874772091E12</v>
      </c>
      <c r="C26" s="4" t="s">
        <v>71</v>
      </c>
      <c r="D26" s="4" t="s">
        <v>67</v>
      </c>
      <c r="E26" s="4" t="s">
        <v>61</v>
      </c>
      <c r="F26" s="6">
        <v>10.0</v>
      </c>
      <c r="G26" s="16">
        <v>5000.0</v>
      </c>
      <c r="H26" s="4" t="s">
        <v>65</v>
      </c>
      <c r="I26" s="8"/>
      <c r="K26" s="3"/>
      <c r="L26" s="3"/>
      <c r="M26" s="3"/>
      <c r="N26" s="3"/>
      <c r="O26" s="3"/>
      <c r="P26" s="3"/>
      <c r="Q26" s="3"/>
      <c r="R26" s="3"/>
      <c r="S26" s="3"/>
      <c r="T26" s="3"/>
      <c r="U26" s="3"/>
      <c r="V26" s="3"/>
      <c r="W26" s="3"/>
      <c r="X26" s="3"/>
      <c r="Y26" s="3"/>
      <c r="Z26" s="3"/>
      <c r="AA26" s="3"/>
      <c r="AB26" s="3"/>
      <c r="AC26" s="3"/>
      <c r="AD26" s="3"/>
    </row>
    <row r="27" ht="15.75" customHeight="1">
      <c r="A27" s="4">
        <v>6.0</v>
      </c>
      <c r="B27" s="15">
        <v>9.789874677587E12</v>
      </c>
      <c r="C27" s="4" t="s">
        <v>72</v>
      </c>
      <c r="D27" s="4" t="s">
        <v>73</v>
      </c>
      <c r="E27" s="4" t="s">
        <v>61</v>
      </c>
      <c r="F27" s="6">
        <v>10.0</v>
      </c>
      <c r="G27" s="16">
        <v>14000.0</v>
      </c>
      <c r="H27" s="4" t="s">
        <v>62</v>
      </c>
      <c r="I27" s="8"/>
      <c r="K27" s="3"/>
      <c r="L27" s="3"/>
      <c r="M27" s="3"/>
      <c r="N27" s="3"/>
      <c r="O27" s="3"/>
      <c r="P27" s="3"/>
      <c r="Q27" s="3"/>
      <c r="R27" s="3"/>
      <c r="S27" s="3"/>
      <c r="T27" s="3"/>
      <c r="U27" s="3"/>
      <c r="V27" s="3"/>
      <c r="W27" s="3"/>
      <c r="X27" s="3"/>
      <c r="Y27" s="3"/>
      <c r="Z27" s="3"/>
      <c r="AA27" s="3"/>
      <c r="AB27" s="3"/>
      <c r="AC27" s="3"/>
      <c r="AD27" s="3"/>
    </row>
    <row r="28" ht="15.75" customHeight="1">
      <c r="A28" s="4">
        <v>7.0</v>
      </c>
      <c r="B28" s="15">
        <v>9.789872846299E12</v>
      </c>
      <c r="C28" s="4" t="s">
        <v>74</v>
      </c>
      <c r="D28" s="4" t="s">
        <v>75</v>
      </c>
      <c r="E28" s="4" t="s">
        <v>61</v>
      </c>
      <c r="F28" s="6">
        <v>5.0</v>
      </c>
      <c r="G28" s="16">
        <v>8000.0</v>
      </c>
      <c r="H28" s="4" t="s">
        <v>65</v>
      </c>
      <c r="I28" s="8"/>
      <c r="K28" s="3"/>
      <c r="L28" s="3"/>
      <c r="M28" s="3"/>
      <c r="N28" s="3"/>
      <c r="O28" s="3"/>
      <c r="P28" s="3"/>
      <c r="Q28" s="3"/>
      <c r="R28" s="3"/>
      <c r="S28" s="3"/>
      <c r="T28" s="3"/>
      <c r="U28" s="3"/>
      <c r="V28" s="3"/>
      <c r="W28" s="3"/>
      <c r="X28" s="3"/>
      <c r="Y28" s="3"/>
      <c r="Z28" s="3"/>
      <c r="AA28" s="3"/>
      <c r="AB28" s="3"/>
      <c r="AC28" s="3"/>
      <c r="AD28" s="3"/>
    </row>
    <row r="29" ht="15.75" customHeight="1">
      <c r="A29" s="4">
        <v>8.0</v>
      </c>
      <c r="B29" s="15">
        <v>9.789874677556E12</v>
      </c>
      <c r="C29" s="4" t="s">
        <v>76</v>
      </c>
      <c r="D29" s="4" t="s">
        <v>77</v>
      </c>
      <c r="E29" s="4" t="s">
        <v>61</v>
      </c>
      <c r="F29" s="6">
        <v>10.0</v>
      </c>
      <c r="G29" s="16">
        <v>13500.0</v>
      </c>
      <c r="H29" s="4" t="s">
        <v>70</v>
      </c>
      <c r="I29" s="8"/>
      <c r="K29" s="3"/>
      <c r="L29" s="3"/>
      <c r="M29" s="3"/>
      <c r="N29" s="3"/>
      <c r="O29" s="3"/>
      <c r="P29" s="3"/>
      <c r="Q29" s="3"/>
      <c r="R29" s="3"/>
      <c r="S29" s="3"/>
      <c r="T29" s="3"/>
      <c r="U29" s="3"/>
      <c r="V29" s="3"/>
      <c r="W29" s="3"/>
      <c r="X29" s="3"/>
      <c r="Y29" s="3"/>
      <c r="Z29" s="3"/>
      <c r="AA29" s="3"/>
      <c r="AB29" s="3"/>
      <c r="AC29" s="3"/>
      <c r="AD29" s="3"/>
    </row>
    <row r="30" ht="15.75" customHeight="1">
      <c r="A30" s="4">
        <v>9.0</v>
      </c>
      <c r="B30" s="15">
        <v>9.789874861832E12</v>
      </c>
      <c r="C30" s="4" t="s">
        <v>78</v>
      </c>
      <c r="D30" s="4" t="s">
        <v>79</v>
      </c>
      <c r="E30" s="4" t="s">
        <v>61</v>
      </c>
      <c r="F30" s="6">
        <v>5.0</v>
      </c>
      <c r="G30" s="16">
        <v>8000.0</v>
      </c>
      <c r="H30" s="4" t="s">
        <v>65</v>
      </c>
      <c r="I30" s="8"/>
      <c r="K30" s="3"/>
      <c r="L30" s="3"/>
      <c r="M30" s="3"/>
      <c r="N30" s="3"/>
      <c r="O30" s="3"/>
      <c r="P30" s="3"/>
      <c r="Q30" s="3"/>
      <c r="R30" s="3"/>
      <c r="S30" s="3"/>
      <c r="T30" s="3"/>
      <c r="U30" s="3"/>
      <c r="V30" s="3"/>
      <c r="W30" s="3"/>
      <c r="X30" s="3"/>
      <c r="Y30" s="3"/>
      <c r="Z30" s="3"/>
      <c r="AA30" s="3"/>
      <c r="AB30" s="3"/>
      <c r="AC30" s="3"/>
      <c r="AD30" s="3"/>
    </row>
    <row r="31" ht="15.75" customHeight="1">
      <c r="A31" s="4">
        <v>10.0</v>
      </c>
      <c r="B31" s="15">
        <v>9.789874861818E12</v>
      </c>
      <c r="C31" s="4" t="s">
        <v>80</v>
      </c>
      <c r="D31" s="4" t="s">
        <v>81</v>
      </c>
      <c r="E31" s="4" t="s">
        <v>61</v>
      </c>
      <c r="F31" s="6">
        <v>10.0</v>
      </c>
      <c r="G31" s="16">
        <v>8000.0</v>
      </c>
      <c r="H31" s="4" t="s">
        <v>65</v>
      </c>
      <c r="I31" s="8"/>
      <c r="K31" s="3"/>
      <c r="L31" s="3"/>
      <c r="M31" s="3"/>
      <c r="N31" s="3"/>
      <c r="O31" s="3"/>
      <c r="P31" s="3"/>
      <c r="Q31" s="3"/>
      <c r="R31" s="3"/>
      <c r="S31" s="3"/>
      <c r="T31" s="3"/>
      <c r="U31" s="3"/>
      <c r="V31" s="3"/>
      <c r="W31" s="3"/>
      <c r="X31" s="3"/>
      <c r="Y31" s="3"/>
      <c r="Z31" s="3"/>
      <c r="AA31" s="3"/>
      <c r="AB31" s="3"/>
      <c r="AC31" s="3"/>
      <c r="AD31" s="3"/>
    </row>
    <row r="32" ht="15.75" customHeight="1">
      <c r="A32" s="4">
        <v>1.0</v>
      </c>
      <c r="B32" s="4" t="s">
        <v>82</v>
      </c>
      <c r="C32" s="4" t="s">
        <v>83</v>
      </c>
      <c r="D32" s="4" t="s">
        <v>84</v>
      </c>
      <c r="E32" s="4" t="s">
        <v>85</v>
      </c>
      <c r="F32" s="6">
        <v>5.0</v>
      </c>
      <c r="G32" s="7" t="s">
        <v>86</v>
      </c>
      <c r="H32" s="4" t="s">
        <v>87</v>
      </c>
      <c r="I32" s="8"/>
      <c r="K32" s="3"/>
      <c r="L32" s="3"/>
      <c r="M32" s="3"/>
      <c r="N32" s="3"/>
      <c r="O32" s="3"/>
      <c r="P32" s="3"/>
      <c r="Q32" s="3"/>
      <c r="R32" s="3"/>
      <c r="S32" s="3"/>
      <c r="T32" s="3"/>
      <c r="U32" s="3"/>
      <c r="V32" s="3"/>
      <c r="W32" s="3"/>
      <c r="X32" s="3"/>
      <c r="Y32" s="3"/>
      <c r="Z32" s="3"/>
      <c r="AA32" s="3"/>
      <c r="AB32" s="3"/>
      <c r="AC32" s="3"/>
      <c r="AD32" s="3"/>
    </row>
    <row r="33" ht="15.75" customHeight="1">
      <c r="A33" s="4">
        <v>2.0</v>
      </c>
      <c r="B33" s="4" t="s">
        <v>88</v>
      </c>
      <c r="C33" s="4" t="s">
        <v>89</v>
      </c>
      <c r="D33" s="4" t="s">
        <v>84</v>
      </c>
      <c r="E33" s="4" t="s">
        <v>85</v>
      </c>
      <c r="F33" s="6">
        <v>5.0</v>
      </c>
      <c r="G33" s="7" t="s">
        <v>86</v>
      </c>
      <c r="H33" s="4" t="s">
        <v>87</v>
      </c>
      <c r="I33" s="8"/>
      <c r="K33" s="3"/>
      <c r="L33" s="3"/>
      <c r="M33" s="3"/>
      <c r="N33" s="3"/>
      <c r="O33" s="3"/>
      <c r="P33" s="3"/>
      <c r="Q33" s="3"/>
      <c r="R33" s="3"/>
      <c r="S33" s="3"/>
      <c r="T33" s="3"/>
      <c r="U33" s="3"/>
      <c r="V33" s="3"/>
      <c r="W33" s="3"/>
      <c r="X33" s="3"/>
      <c r="Y33" s="3"/>
      <c r="Z33" s="3"/>
      <c r="AA33" s="3"/>
      <c r="AB33" s="3"/>
      <c r="AC33" s="3"/>
      <c r="AD33" s="3"/>
    </row>
    <row r="34" ht="15.75" customHeight="1">
      <c r="A34" s="4">
        <v>3.0</v>
      </c>
      <c r="B34" s="4" t="s">
        <v>90</v>
      </c>
      <c r="C34" s="4" t="s">
        <v>91</v>
      </c>
      <c r="D34" s="4" t="s">
        <v>84</v>
      </c>
      <c r="E34" s="4" t="s">
        <v>85</v>
      </c>
      <c r="F34" s="6">
        <v>5.0</v>
      </c>
      <c r="G34" s="7" t="s">
        <v>86</v>
      </c>
      <c r="H34" s="4" t="s">
        <v>87</v>
      </c>
      <c r="I34" s="8"/>
      <c r="K34" s="3"/>
      <c r="L34" s="3"/>
      <c r="M34" s="3"/>
      <c r="N34" s="3"/>
      <c r="O34" s="3"/>
      <c r="P34" s="3"/>
      <c r="Q34" s="3"/>
      <c r="R34" s="3"/>
      <c r="S34" s="3"/>
      <c r="T34" s="3"/>
      <c r="U34" s="3"/>
      <c r="V34" s="3"/>
      <c r="W34" s="3"/>
      <c r="X34" s="3"/>
      <c r="Y34" s="3"/>
      <c r="Z34" s="3"/>
      <c r="AA34" s="3"/>
      <c r="AB34" s="3"/>
      <c r="AC34" s="3"/>
      <c r="AD34" s="3"/>
    </row>
    <row r="35" ht="15.75" customHeight="1">
      <c r="A35" s="4">
        <v>4.0</v>
      </c>
      <c r="B35" s="4" t="s">
        <v>92</v>
      </c>
      <c r="C35" s="4" t="s">
        <v>93</v>
      </c>
      <c r="D35" s="4" t="s">
        <v>84</v>
      </c>
      <c r="E35" s="4" t="s">
        <v>85</v>
      </c>
      <c r="F35" s="6">
        <v>5.0</v>
      </c>
      <c r="G35" s="7" t="s">
        <v>86</v>
      </c>
      <c r="H35" s="4" t="s">
        <v>87</v>
      </c>
      <c r="I35" s="8"/>
      <c r="K35" s="3"/>
      <c r="L35" s="3"/>
      <c r="M35" s="3"/>
      <c r="N35" s="3"/>
      <c r="O35" s="3"/>
      <c r="P35" s="3"/>
      <c r="Q35" s="3"/>
      <c r="R35" s="3"/>
      <c r="S35" s="3"/>
      <c r="T35" s="3"/>
      <c r="U35" s="3"/>
      <c r="V35" s="3"/>
      <c r="W35" s="3"/>
      <c r="X35" s="3"/>
      <c r="Y35" s="3"/>
      <c r="Z35" s="3"/>
      <c r="AA35" s="3"/>
      <c r="AB35" s="3"/>
      <c r="AC35" s="3"/>
      <c r="AD35" s="3"/>
    </row>
    <row r="36" ht="15.75" customHeight="1">
      <c r="A36" s="4">
        <v>5.0</v>
      </c>
      <c r="B36" s="4" t="s">
        <v>94</v>
      </c>
      <c r="C36" s="4" t="s">
        <v>95</v>
      </c>
      <c r="D36" s="4" t="s">
        <v>84</v>
      </c>
      <c r="E36" s="4" t="s">
        <v>85</v>
      </c>
      <c r="F36" s="6">
        <v>5.0</v>
      </c>
      <c r="G36" s="7" t="s">
        <v>86</v>
      </c>
      <c r="H36" s="4" t="s">
        <v>87</v>
      </c>
      <c r="I36" s="8"/>
      <c r="K36" s="3"/>
      <c r="L36" s="3"/>
      <c r="M36" s="3"/>
      <c r="N36" s="3"/>
      <c r="O36" s="3"/>
      <c r="P36" s="3"/>
      <c r="Q36" s="3"/>
      <c r="R36" s="3"/>
      <c r="S36" s="3"/>
      <c r="T36" s="3"/>
      <c r="U36" s="3"/>
      <c r="V36" s="3"/>
      <c r="W36" s="3"/>
      <c r="X36" s="3"/>
      <c r="Y36" s="3"/>
      <c r="Z36" s="3"/>
      <c r="AA36" s="3"/>
      <c r="AB36" s="3"/>
      <c r="AC36" s="3"/>
      <c r="AD36" s="3"/>
    </row>
    <row r="37" ht="15.75" customHeight="1">
      <c r="A37" s="4">
        <v>6.0</v>
      </c>
      <c r="B37" s="4" t="s">
        <v>96</v>
      </c>
      <c r="C37" s="4" t="s">
        <v>97</v>
      </c>
      <c r="D37" s="4" t="s">
        <v>98</v>
      </c>
      <c r="E37" s="4" t="s">
        <v>85</v>
      </c>
      <c r="F37" s="6">
        <v>5.0</v>
      </c>
      <c r="G37" s="7" t="s">
        <v>99</v>
      </c>
      <c r="H37" s="4" t="s">
        <v>100</v>
      </c>
      <c r="I37" s="8"/>
      <c r="K37" s="3"/>
      <c r="L37" s="3"/>
      <c r="M37" s="3"/>
      <c r="N37" s="3"/>
      <c r="O37" s="3"/>
      <c r="P37" s="3"/>
      <c r="Q37" s="3"/>
      <c r="R37" s="3"/>
      <c r="S37" s="3"/>
      <c r="T37" s="3"/>
      <c r="U37" s="3"/>
      <c r="V37" s="3"/>
      <c r="W37" s="3"/>
      <c r="X37" s="3"/>
      <c r="Y37" s="3"/>
      <c r="Z37" s="3"/>
      <c r="AA37" s="3"/>
      <c r="AB37" s="3"/>
      <c r="AC37" s="3"/>
      <c r="AD37" s="3"/>
    </row>
    <row r="38" ht="15.75" customHeight="1">
      <c r="A38" s="4">
        <v>7.0</v>
      </c>
      <c r="B38" s="4" t="s">
        <v>101</v>
      </c>
      <c r="C38" s="4" t="s">
        <v>102</v>
      </c>
      <c r="D38" s="4" t="s">
        <v>103</v>
      </c>
      <c r="E38" s="4" t="s">
        <v>85</v>
      </c>
      <c r="F38" s="6">
        <v>5.0</v>
      </c>
      <c r="G38" s="7" t="s">
        <v>104</v>
      </c>
      <c r="H38" s="4" t="s">
        <v>105</v>
      </c>
      <c r="I38" s="8"/>
      <c r="K38" s="3"/>
      <c r="L38" s="3"/>
      <c r="M38" s="3"/>
      <c r="N38" s="3"/>
      <c r="O38" s="3"/>
      <c r="P38" s="3"/>
      <c r="Q38" s="3"/>
      <c r="R38" s="3"/>
      <c r="S38" s="3"/>
      <c r="T38" s="3"/>
      <c r="U38" s="3"/>
      <c r="V38" s="3"/>
      <c r="W38" s="3"/>
      <c r="X38" s="3"/>
      <c r="Y38" s="3"/>
      <c r="Z38" s="3"/>
      <c r="AA38" s="3"/>
      <c r="AB38" s="3"/>
      <c r="AC38" s="3"/>
      <c r="AD38" s="3"/>
    </row>
    <row r="39" ht="15.75" customHeight="1">
      <c r="A39" s="4">
        <v>8.0</v>
      </c>
      <c r="B39" s="4" t="s">
        <v>106</v>
      </c>
      <c r="C39" s="4" t="s">
        <v>107</v>
      </c>
      <c r="D39" s="4" t="s">
        <v>108</v>
      </c>
      <c r="E39" s="4" t="s">
        <v>85</v>
      </c>
      <c r="F39" s="6">
        <v>5.0</v>
      </c>
      <c r="G39" s="7" t="s">
        <v>109</v>
      </c>
      <c r="H39" s="4" t="s">
        <v>110</v>
      </c>
      <c r="I39" s="8"/>
      <c r="K39" s="3"/>
      <c r="L39" s="3"/>
      <c r="M39" s="3"/>
      <c r="N39" s="3"/>
      <c r="O39" s="3"/>
      <c r="P39" s="3"/>
      <c r="Q39" s="3"/>
      <c r="R39" s="3"/>
      <c r="S39" s="3"/>
      <c r="T39" s="3"/>
      <c r="U39" s="3"/>
      <c r="V39" s="3"/>
      <c r="W39" s="3"/>
      <c r="X39" s="3"/>
      <c r="Y39" s="3"/>
      <c r="Z39" s="3"/>
      <c r="AA39" s="3"/>
      <c r="AB39" s="3"/>
      <c r="AC39" s="3"/>
      <c r="AD39" s="3"/>
    </row>
    <row r="40" ht="15.75" customHeight="1">
      <c r="A40" s="4">
        <v>9.0</v>
      </c>
      <c r="B40" s="4" t="s">
        <v>111</v>
      </c>
      <c r="C40" s="4" t="s">
        <v>112</v>
      </c>
      <c r="D40" s="4" t="s">
        <v>113</v>
      </c>
      <c r="E40" s="4" t="s">
        <v>85</v>
      </c>
      <c r="F40" s="6">
        <v>5.0</v>
      </c>
      <c r="G40" s="7" t="s">
        <v>114</v>
      </c>
      <c r="H40" s="4" t="s">
        <v>115</v>
      </c>
      <c r="I40" s="8"/>
      <c r="K40" s="3"/>
      <c r="L40" s="3"/>
      <c r="M40" s="3"/>
      <c r="N40" s="3"/>
      <c r="O40" s="3"/>
      <c r="P40" s="3"/>
      <c r="Q40" s="3"/>
      <c r="R40" s="3"/>
      <c r="S40" s="3"/>
      <c r="T40" s="3"/>
      <c r="U40" s="3"/>
      <c r="V40" s="3"/>
      <c r="W40" s="3"/>
      <c r="X40" s="3"/>
      <c r="Y40" s="3"/>
      <c r="Z40" s="3"/>
      <c r="AA40" s="3"/>
      <c r="AB40" s="3"/>
      <c r="AC40" s="3"/>
      <c r="AD40" s="3"/>
    </row>
    <row r="41" ht="15.75" customHeight="1">
      <c r="A41" s="4">
        <v>10.0</v>
      </c>
      <c r="B41" s="4" t="s">
        <v>116</v>
      </c>
      <c r="C41" s="4" t="s">
        <v>117</v>
      </c>
      <c r="D41" s="4" t="s">
        <v>118</v>
      </c>
      <c r="E41" s="4" t="s">
        <v>85</v>
      </c>
      <c r="F41" s="6">
        <v>5.0</v>
      </c>
      <c r="G41" s="7" t="s">
        <v>109</v>
      </c>
      <c r="H41" s="4" t="s">
        <v>119</v>
      </c>
      <c r="I41" s="8"/>
      <c r="K41" s="3"/>
      <c r="L41" s="3"/>
      <c r="M41" s="3"/>
      <c r="N41" s="3"/>
      <c r="O41" s="3"/>
      <c r="P41" s="3"/>
      <c r="Q41" s="3"/>
      <c r="R41" s="3"/>
      <c r="S41" s="3"/>
      <c r="T41" s="3"/>
      <c r="U41" s="3"/>
      <c r="V41" s="3"/>
      <c r="W41" s="3"/>
      <c r="X41" s="3"/>
      <c r="Y41" s="3"/>
      <c r="Z41" s="3"/>
      <c r="AA41" s="3"/>
      <c r="AB41" s="3"/>
      <c r="AC41" s="3"/>
      <c r="AD41" s="3"/>
    </row>
    <row r="42" ht="15.75" customHeight="1">
      <c r="A42" s="4">
        <v>1.0</v>
      </c>
      <c r="B42" s="17" t="s">
        <v>120</v>
      </c>
      <c r="C42" s="13" t="s">
        <v>121</v>
      </c>
      <c r="D42" s="13" t="s">
        <v>122</v>
      </c>
      <c r="E42" s="13" t="s">
        <v>123</v>
      </c>
      <c r="F42" s="6">
        <v>10.0</v>
      </c>
      <c r="G42" s="7" t="s">
        <v>124</v>
      </c>
      <c r="H42" s="4" t="s">
        <v>65</v>
      </c>
      <c r="I42" s="8"/>
      <c r="K42" s="3"/>
      <c r="L42" s="3"/>
      <c r="M42" s="3"/>
      <c r="N42" s="3"/>
      <c r="O42" s="3"/>
      <c r="P42" s="3"/>
      <c r="Q42" s="3"/>
      <c r="R42" s="3"/>
      <c r="S42" s="3"/>
      <c r="T42" s="3"/>
      <c r="U42" s="3"/>
      <c r="V42" s="3"/>
      <c r="W42" s="3"/>
      <c r="X42" s="3"/>
      <c r="Y42" s="3"/>
      <c r="Z42" s="3"/>
      <c r="AA42" s="3"/>
      <c r="AB42" s="3"/>
      <c r="AC42" s="3"/>
      <c r="AD42" s="3"/>
    </row>
    <row r="43" ht="15.75" customHeight="1">
      <c r="A43" s="4">
        <v>2.0</v>
      </c>
      <c r="B43" s="17" t="s">
        <v>125</v>
      </c>
      <c r="C43" s="13" t="s">
        <v>126</v>
      </c>
      <c r="D43" s="13" t="s">
        <v>127</v>
      </c>
      <c r="E43" s="13" t="s">
        <v>123</v>
      </c>
      <c r="F43" s="6">
        <v>10.0</v>
      </c>
      <c r="G43" s="7" t="s">
        <v>124</v>
      </c>
      <c r="H43" s="4" t="s">
        <v>65</v>
      </c>
      <c r="I43" s="8"/>
      <c r="K43" s="3"/>
      <c r="L43" s="3"/>
      <c r="M43" s="3"/>
      <c r="N43" s="3"/>
      <c r="O43" s="3"/>
      <c r="P43" s="3"/>
      <c r="Q43" s="3"/>
      <c r="R43" s="3"/>
      <c r="S43" s="3"/>
      <c r="T43" s="3"/>
      <c r="U43" s="3"/>
      <c r="V43" s="3"/>
      <c r="W43" s="3"/>
      <c r="X43" s="3"/>
      <c r="Y43" s="3"/>
      <c r="Z43" s="3"/>
      <c r="AA43" s="3"/>
      <c r="AB43" s="3"/>
      <c r="AC43" s="3"/>
      <c r="AD43" s="3"/>
    </row>
    <row r="44" ht="15.75" customHeight="1">
      <c r="A44" s="4">
        <v>3.0</v>
      </c>
      <c r="B44" s="17" t="s">
        <v>128</v>
      </c>
      <c r="C44" s="13" t="s">
        <v>129</v>
      </c>
      <c r="D44" s="13" t="s">
        <v>130</v>
      </c>
      <c r="E44" s="13" t="s">
        <v>123</v>
      </c>
      <c r="F44" s="6">
        <v>10.0</v>
      </c>
      <c r="G44" s="7" t="s">
        <v>124</v>
      </c>
      <c r="H44" s="4" t="s">
        <v>65</v>
      </c>
      <c r="I44" s="8"/>
      <c r="K44" s="3"/>
      <c r="L44" s="3"/>
      <c r="M44" s="3"/>
      <c r="N44" s="3"/>
      <c r="O44" s="3"/>
      <c r="P44" s="3"/>
      <c r="Q44" s="3"/>
      <c r="R44" s="3"/>
      <c r="S44" s="3"/>
      <c r="T44" s="3"/>
      <c r="U44" s="3"/>
      <c r="V44" s="3"/>
      <c r="W44" s="3"/>
      <c r="X44" s="3"/>
      <c r="Y44" s="3"/>
      <c r="Z44" s="3"/>
      <c r="AA44" s="3"/>
      <c r="AB44" s="3"/>
      <c r="AC44" s="3"/>
      <c r="AD44" s="3"/>
    </row>
    <row r="45" ht="15.75" customHeight="1">
      <c r="A45" s="4">
        <v>4.0</v>
      </c>
      <c r="B45" s="17" t="s">
        <v>131</v>
      </c>
      <c r="C45" s="13" t="s">
        <v>132</v>
      </c>
      <c r="D45" s="13" t="s">
        <v>133</v>
      </c>
      <c r="E45" s="13" t="s">
        <v>123</v>
      </c>
      <c r="F45" s="6">
        <v>10.0</v>
      </c>
      <c r="G45" s="7" t="s">
        <v>124</v>
      </c>
      <c r="H45" s="4" t="s">
        <v>65</v>
      </c>
      <c r="I45" s="8"/>
      <c r="K45" s="3"/>
      <c r="L45" s="3"/>
      <c r="M45" s="3"/>
      <c r="N45" s="3"/>
      <c r="O45" s="3"/>
      <c r="P45" s="3"/>
      <c r="Q45" s="3"/>
      <c r="R45" s="3"/>
      <c r="S45" s="3"/>
      <c r="T45" s="3"/>
      <c r="U45" s="3"/>
      <c r="V45" s="3"/>
      <c r="W45" s="3"/>
      <c r="X45" s="3"/>
      <c r="Y45" s="3"/>
      <c r="Z45" s="3"/>
      <c r="AA45" s="3"/>
      <c r="AB45" s="3"/>
      <c r="AC45" s="3"/>
      <c r="AD45" s="3"/>
    </row>
    <row r="46" ht="15.75" customHeight="1">
      <c r="A46" s="4">
        <v>5.0</v>
      </c>
      <c r="B46" s="17" t="s">
        <v>134</v>
      </c>
      <c r="C46" s="13" t="s">
        <v>135</v>
      </c>
      <c r="D46" s="13" t="s">
        <v>136</v>
      </c>
      <c r="E46" s="13" t="s">
        <v>123</v>
      </c>
      <c r="F46" s="6">
        <v>10.0</v>
      </c>
      <c r="G46" s="7" t="s">
        <v>124</v>
      </c>
      <c r="H46" s="4" t="s">
        <v>65</v>
      </c>
      <c r="I46" s="8"/>
      <c r="K46" s="3"/>
      <c r="L46" s="3"/>
      <c r="M46" s="3"/>
      <c r="N46" s="3"/>
      <c r="O46" s="3"/>
      <c r="P46" s="3"/>
      <c r="Q46" s="3"/>
      <c r="R46" s="3"/>
      <c r="S46" s="3"/>
      <c r="T46" s="3"/>
      <c r="U46" s="3"/>
      <c r="V46" s="3"/>
      <c r="W46" s="3"/>
      <c r="X46" s="3"/>
      <c r="Y46" s="3"/>
      <c r="Z46" s="3"/>
      <c r="AA46" s="3"/>
      <c r="AB46" s="3"/>
      <c r="AC46" s="3"/>
      <c r="AD46" s="3"/>
    </row>
    <row r="47" ht="15.75" customHeight="1">
      <c r="A47" s="4">
        <v>6.0</v>
      </c>
      <c r="B47" s="17" t="s">
        <v>137</v>
      </c>
      <c r="C47" s="13" t="s">
        <v>138</v>
      </c>
      <c r="D47" s="13" t="s">
        <v>139</v>
      </c>
      <c r="E47" s="13" t="s">
        <v>123</v>
      </c>
      <c r="F47" s="6">
        <v>5.0</v>
      </c>
      <c r="G47" s="7" t="s">
        <v>124</v>
      </c>
      <c r="H47" s="4" t="s">
        <v>65</v>
      </c>
      <c r="I47" s="8"/>
      <c r="K47" s="3"/>
      <c r="L47" s="3"/>
      <c r="M47" s="3"/>
      <c r="N47" s="3"/>
      <c r="O47" s="3"/>
      <c r="P47" s="3"/>
      <c r="Q47" s="3"/>
      <c r="R47" s="3"/>
      <c r="S47" s="3"/>
      <c r="T47" s="3"/>
      <c r="U47" s="3"/>
      <c r="V47" s="3"/>
      <c r="W47" s="3"/>
      <c r="X47" s="3"/>
      <c r="Y47" s="3"/>
      <c r="Z47" s="3"/>
      <c r="AA47" s="3"/>
      <c r="AB47" s="3"/>
      <c r="AC47" s="3"/>
      <c r="AD47" s="3"/>
    </row>
    <row r="48" ht="15.75" customHeight="1">
      <c r="A48" s="4">
        <v>7.0</v>
      </c>
      <c r="B48" s="17" t="s">
        <v>140</v>
      </c>
      <c r="C48" s="13" t="s">
        <v>141</v>
      </c>
      <c r="D48" s="13" t="s">
        <v>142</v>
      </c>
      <c r="E48" s="13" t="s">
        <v>123</v>
      </c>
      <c r="F48" s="6">
        <v>10.0</v>
      </c>
      <c r="G48" s="7" t="s">
        <v>124</v>
      </c>
      <c r="H48" s="4" t="s">
        <v>65</v>
      </c>
      <c r="I48" s="8"/>
      <c r="K48" s="3"/>
      <c r="L48" s="3"/>
      <c r="M48" s="3"/>
      <c r="N48" s="3"/>
      <c r="O48" s="3"/>
      <c r="P48" s="3"/>
      <c r="Q48" s="3"/>
      <c r="R48" s="3"/>
      <c r="S48" s="3"/>
      <c r="T48" s="3"/>
      <c r="U48" s="3"/>
      <c r="V48" s="3"/>
      <c r="W48" s="3"/>
      <c r="X48" s="3"/>
      <c r="Y48" s="3"/>
      <c r="Z48" s="3"/>
      <c r="AA48" s="3"/>
      <c r="AB48" s="3"/>
      <c r="AC48" s="3"/>
      <c r="AD48" s="3"/>
    </row>
    <row r="49" ht="15.75" customHeight="1">
      <c r="A49" s="4">
        <v>8.0</v>
      </c>
      <c r="B49" s="17" t="s">
        <v>143</v>
      </c>
      <c r="C49" s="13" t="s">
        <v>144</v>
      </c>
      <c r="D49" s="13" t="s">
        <v>145</v>
      </c>
      <c r="E49" s="13" t="s">
        <v>123</v>
      </c>
      <c r="F49" s="6">
        <v>10.0</v>
      </c>
      <c r="G49" s="7" t="s">
        <v>124</v>
      </c>
      <c r="H49" s="4" t="s">
        <v>65</v>
      </c>
      <c r="I49" s="8"/>
      <c r="K49" s="3"/>
      <c r="L49" s="3"/>
      <c r="M49" s="3"/>
      <c r="N49" s="3"/>
      <c r="O49" s="3"/>
      <c r="P49" s="3"/>
      <c r="Q49" s="3"/>
      <c r="R49" s="3"/>
      <c r="S49" s="3"/>
      <c r="T49" s="3"/>
      <c r="U49" s="3"/>
      <c r="V49" s="3"/>
      <c r="W49" s="3"/>
      <c r="X49" s="3"/>
      <c r="Y49" s="3"/>
      <c r="Z49" s="3"/>
      <c r="AA49" s="3"/>
      <c r="AB49" s="3"/>
      <c r="AC49" s="3"/>
      <c r="AD49" s="3"/>
    </row>
    <row r="50" ht="15.75" customHeight="1">
      <c r="A50" s="4">
        <v>9.0</v>
      </c>
      <c r="B50" s="17" t="s">
        <v>146</v>
      </c>
      <c r="C50" s="13" t="s">
        <v>147</v>
      </c>
      <c r="D50" s="13" t="s">
        <v>148</v>
      </c>
      <c r="E50" s="13" t="s">
        <v>123</v>
      </c>
      <c r="F50" s="6">
        <v>10.0</v>
      </c>
      <c r="G50" s="7" t="s">
        <v>124</v>
      </c>
      <c r="H50" s="4" t="s">
        <v>65</v>
      </c>
      <c r="I50" s="8"/>
      <c r="K50" s="3"/>
      <c r="L50" s="3"/>
      <c r="M50" s="3"/>
      <c r="N50" s="3"/>
      <c r="O50" s="3"/>
      <c r="P50" s="3"/>
      <c r="Q50" s="3"/>
      <c r="R50" s="3"/>
      <c r="S50" s="3"/>
      <c r="T50" s="3"/>
      <c r="U50" s="3"/>
      <c r="V50" s="3"/>
      <c r="W50" s="3"/>
      <c r="X50" s="3"/>
      <c r="Y50" s="3"/>
      <c r="Z50" s="3"/>
      <c r="AA50" s="3"/>
      <c r="AB50" s="3"/>
      <c r="AC50" s="3"/>
      <c r="AD50" s="3"/>
    </row>
    <row r="51" ht="15.75" customHeight="1">
      <c r="A51" s="4">
        <v>10.0</v>
      </c>
      <c r="B51" s="17" t="s">
        <v>149</v>
      </c>
      <c r="C51" s="13" t="s">
        <v>150</v>
      </c>
      <c r="D51" s="13" t="s">
        <v>151</v>
      </c>
      <c r="E51" s="13" t="s">
        <v>123</v>
      </c>
      <c r="F51" s="6">
        <v>10.0</v>
      </c>
      <c r="G51" s="7" t="s">
        <v>124</v>
      </c>
      <c r="H51" s="4" t="s">
        <v>65</v>
      </c>
      <c r="I51" s="8"/>
      <c r="K51" s="3"/>
      <c r="L51" s="3"/>
      <c r="M51" s="3"/>
      <c r="N51" s="3"/>
      <c r="O51" s="3"/>
      <c r="P51" s="3"/>
      <c r="Q51" s="3"/>
      <c r="R51" s="3"/>
      <c r="S51" s="3"/>
      <c r="T51" s="3"/>
      <c r="U51" s="3"/>
      <c r="V51" s="3"/>
      <c r="W51" s="3"/>
      <c r="X51" s="3"/>
      <c r="Y51" s="3"/>
      <c r="Z51" s="3"/>
      <c r="AA51" s="3"/>
      <c r="AB51" s="3"/>
      <c r="AC51" s="3"/>
      <c r="AD51" s="3"/>
    </row>
    <row r="52" ht="15.75" customHeight="1">
      <c r="A52" s="4">
        <v>1.0</v>
      </c>
      <c r="B52" s="4" t="s">
        <v>152</v>
      </c>
      <c r="C52" s="4" t="s">
        <v>153</v>
      </c>
      <c r="D52" s="4" t="s">
        <v>154</v>
      </c>
      <c r="E52" s="4" t="s">
        <v>155</v>
      </c>
      <c r="F52" s="6">
        <v>10.0</v>
      </c>
      <c r="G52" s="16">
        <v>7000.0</v>
      </c>
      <c r="H52" s="4" t="s">
        <v>65</v>
      </c>
      <c r="I52" s="8"/>
      <c r="K52" s="3"/>
      <c r="L52" s="3"/>
      <c r="M52" s="3"/>
      <c r="N52" s="3"/>
      <c r="O52" s="3"/>
      <c r="P52" s="3"/>
      <c r="Q52" s="3"/>
      <c r="R52" s="3"/>
      <c r="S52" s="3"/>
      <c r="T52" s="3"/>
      <c r="U52" s="3"/>
      <c r="V52" s="3"/>
      <c r="W52" s="3"/>
      <c r="X52" s="3"/>
      <c r="Y52" s="3"/>
      <c r="Z52" s="3"/>
      <c r="AA52" s="3"/>
      <c r="AB52" s="3"/>
      <c r="AC52" s="3"/>
      <c r="AD52" s="3"/>
    </row>
    <row r="53" ht="15.75" customHeight="1">
      <c r="A53" s="4">
        <v>2.0</v>
      </c>
      <c r="B53" s="4" t="s">
        <v>156</v>
      </c>
      <c r="C53" s="4" t="s">
        <v>157</v>
      </c>
      <c r="D53" s="4" t="s">
        <v>158</v>
      </c>
      <c r="E53" s="4" t="s">
        <v>155</v>
      </c>
      <c r="F53" s="6">
        <v>10.0</v>
      </c>
      <c r="G53" s="16">
        <v>8000.0</v>
      </c>
      <c r="H53" s="4" t="s">
        <v>159</v>
      </c>
      <c r="I53" s="8"/>
      <c r="K53" s="3"/>
      <c r="L53" s="3"/>
      <c r="M53" s="3"/>
      <c r="N53" s="3"/>
      <c r="O53" s="3"/>
      <c r="P53" s="3"/>
      <c r="Q53" s="3"/>
      <c r="R53" s="3"/>
      <c r="S53" s="3"/>
      <c r="T53" s="3"/>
      <c r="U53" s="3"/>
      <c r="V53" s="3"/>
      <c r="W53" s="3"/>
      <c r="X53" s="3"/>
      <c r="Y53" s="3"/>
      <c r="Z53" s="3"/>
      <c r="AA53" s="3"/>
      <c r="AB53" s="3"/>
      <c r="AC53" s="3"/>
      <c r="AD53" s="3"/>
    </row>
    <row r="54">
      <c r="A54" s="4">
        <v>3.0</v>
      </c>
      <c r="B54" s="4" t="s">
        <v>160</v>
      </c>
      <c r="C54" s="4" t="s">
        <v>161</v>
      </c>
      <c r="D54" s="4" t="s">
        <v>162</v>
      </c>
      <c r="E54" s="4" t="s">
        <v>155</v>
      </c>
      <c r="F54" s="6">
        <v>10.0</v>
      </c>
      <c r="G54" s="16">
        <v>7000.0</v>
      </c>
      <c r="H54" s="4" t="s">
        <v>159</v>
      </c>
      <c r="I54" s="8"/>
      <c r="K54" s="3"/>
      <c r="L54" s="3"/>
      <c r="M54" s="3"/>
      <c r="N54" s="3"/>
      <c r="O54" s="3"/>
      <c r="P54" s="3"/>
      <c r="Q54" s="3"/>
      <c r="R54" s="3"/>
      <c r="S54" s="3"/>
      <c r="T54" s="3"/>
      <c r="U54" s="3"/>
      <c r="V54" s="3"/>
      <c r="W54" s="3"/>
      <c r="X54" s="3"/>
      <c r="Y54" s="3"/>
      <c r="Z54" s="3"/>
      <c r="AA54" s="3"/>
      <c r="AB54" s="3"/>
      <c r="AC54" s="3"/>
      <c r="AD54" s="3"/>
    </row>
    <row r="55" ht="15.75" customHeight="1">
      <c r="A55" s="4">
        <v>4.0</v>
      </c>
      <c r="B55" s="4" t="s">
        <v>163</v>
      </c>
      <c r="C55" s="4" t="s">
        <v>164</v>
      </c>
      <c r="D55" s="4" t="s">
        <v>165</v>
      </c>
      <c r="E55" s="4" t="s">
        <v>155</v>
      </c>
      <c r="F55" s="6">
        <v>10.0</v>
      </c>
      <c r="G55" s="16">
        <v>7000.0</v>
      </c>
      <c r="H55" s="4" t="s">
        <v>65</v>
      </c>
      <c r="I55" s="8"/>
      <c r="K55" s="3"/>
      <c r="L55" s="3"/>
      <c r="M55" s="3"/>
      <c r="N55" s="3"/>
      <c r="O55" s="3"/>
      <c r="P55" s="3"/>
      <c r="Q55" s="3"/>
      <c r="R55" s="3"/>
      <c r="S55" s="3"/>
      <c r="T55" s="3"/>
      <c r="U55" s="3"/>
      <c r="V55" s="3"/>
      <c r="W55" s="3"/>
      <c r="X55" s="3"/>
      <c r="Y55" s="3"/>
      <c r="Z55" s="3"/>
      <c r="AA55" s="3"/>
      <c r="AB55" s="3"/>
      <c r="AC55" s="3"/>
      <c r="AD55" s="3"/>
    </row>
    <row r="56" ht="15.75" customHeight="1">
      <c r="A56" s="4">
        <v>5.0</v>
      </c>
      <c r="B56" s="4" t="s">
        <v>166</v>
      </c>
      <c r="C56" s="4" t="s">
        <v>167</v>
      </c>
      <c r="D56" s="4" t="s">
        <v>168</v>
      </c>
      <c r="E56" s="4" t="s">
        <v>155</v>
      </c>
      <c r="F56" s="6">
        <v>10.0</v>
      </c>
      <c r="G56" s="16">
        <v>8000.0</v>
      </c>
      <c r="H56" s="4" t="s">
        <v>65</v>
      </c>
      <c r="I56" s="8"/>
      <c r="K56" s="3"/>
      <c r="L56" s="3"/>
      <c r="M56" s="3"/>
      <c r="N56" s="3"/>
      <c r="O56" s="3"/>
      <c r="P56" s="3"/>
      <c r="Q56" s="3"/>
      <c r="R56" s="3"/>
      <c r="S56" s="3"/>
      <c r="T56" s="3"/>
      <c r="U56" s="3"/>
      <c r="V56" s="3"/>
      <c r="W56" s="3"/>
      <c r="X56" s="3"/>
      <c r="Y56" s="3"/>
      <c r="Z56" s="3"/>
      <c r="AA56" s="3"/>
      <c r="AB56" s="3"/>
      <c r="AC56" s="3"/>
      <c r="AD56" s="3"/>
    </row>
    <row r="57" ht="15.75" customHeight="1">
      <c r="A57" s="4">
        <v>6.0</v>
      </c>
      <c r="B57" s="4" t="s">
        <v>169</v>
      </c>
      <c r="C57" s="4" t="s">
        <v>170</v>
      </c>
      <c r="D57" s="4" t="s">
        <v>171</v>
      </c>
      <c r="E57" s="4" t="s">
        <v>155</v>
      </c>
      <c r="F57" s="6">
        <v>10.0</v>
      </c>
      <c r="G57" s="16">
        <v>7000.0</v>
      </c>
      <c r="H57" s="4" t="s">
        <v>65</v>
      </c>
      <c r="I57" s="8"/>
      <c r="K57" s="3"/>
      <c r="L57" s="3"/>
      <c r="M57" s="3"/>
      <c r="N57" s="3"/>
      <c r="O57" s="3"/>
      <c r="P57" s="3"/>
      <c r="Q57" s="3"/>
      <c r="R57" s="3"/>
      <c r="S57" s="3"/>
      <c r="T57" s="3"/>
      <c r="U57" s="3"/>
      <c r="V57" s="3"/>
      <c r="W57" s="3"/>
      <c r="X57" s="3"/>
      <c r="Y57" s="3"/>
      <c r="Z57" s="3"/>
      <c r="AA57" s="3"/>
      <c r="AB57" s="3"/>
      <c r="AC57" s="3"/>
      <c r="AD57" s="3"/>
    </row>
    <row r="58" ht="15.75" customHeight="1">
      <c r="A58" s="4">
        <v>7.0</v>
      </c>
      <c r="B58" s="4" t="s">
        <v>172</v>
      </c>
      <c r="C58" s="4" t="s">
        <v>173</v>
      </c>
      <c r="D58" s="4" t="s">
        <v>174</v>
      </c>
      <c r="E58" s="4" t="s">
        <v>155</v>
      </c>
      <c r="F58" s="6">
        <v>10.0</v>
      </c>
      <c r="G58" s="16">
        <v>7000.0</v>
      </c>
      <c r="H58" s="4" t="s">
        <v>65</v>
      </c>
      <c r="I58" s="8"/>
      <c r="K58" s="3"/>
      <c r="L58" s="3"/>
      <c r="M58" s="3"/>
      <c r="N58" s="3"/>
      <c r="O58" s="3"/>
      <c r="P58" s="3"/>
      <c r="Q58" s="3"/>
      <c r="R58" s="3"/>
      <c r="S58" s="3"/>
      <c r="T58" s="3"/>
      <c r="U58" s="3"/>
      <c r="V58" s="3"/>
      <c r="W58" s="3"/>
      <c r="X58" s="3"/>
      <c r="Y58" s="3"/>
      <c r="Z58" s="3"/>
      <c r="AA58" s="3"/>
      <c r="AB58" s="3"/>
      <c r="AC58" s="3"/>
      <c r="AD58" s="3"/>
    </row>
    <row r="59" ht="15.75" customHeight="1">
      <c r="A59" s="4">
        <v>8.0</v>
      </c>
      <c r="B59" s="4" t="s">
        <v>175</v>
      </c>
      <c r="C59" s="4" t="s">
        <v>176</v>
      </c>
      <c r="D59" s="4" t="s">
        <v>177</v>
      </c>
      <c r="E59" s="4" t="s">
        <v>155</v>
      </c>
      <c r="F59" s="6">
        <v>10.0</v>
      </c>
      <c r="G59" s="16">
        <v>7000.0</v>
      </c>
      <c r="H59" s="4" t="s">
        <v>65</v>
      </c>
      <c r="I59" s="8"/>
      <c r="K59" s="3"/>
      <c r="L59" s="3"/>
      <c r="M59" s="3"/>
      <c r="N59" s="3"/>
      <c r="O59" s="3"/>
      <c r="P59" s="3"/>
      <c r="Q59" s="3"/>
      <c r="R59" s="3"/>
      <c r="S59" s="3"/>
      <c r="T59" s="3"/>
      <c r="U59" s="3"/>
      <c r="V59" s="3"/>
      <c r="W59" s="3"/>
      <c r="X59" s="3"/>
      <c r="Y59" s="3"/>
      <c r="Z59" s="3"/>
      <c r="AA59" s="3"/>
      <c r="AB59" s="3"/>
      <c r="AC59" s="3"/>
      <c r="AD59" s="3"/>
    </row>
    <row r="60" ht="15.75" customHeight="1">
      <c r="A60" s="4">
        <v>9.0</v>
      </c>
      <c r="B60" s="4" t="s">
        <v>178</v>
      </c>
      <c r="C60" s="4" t="s">
        <v>179</v>
      </c>
      <c r="D60" s="4" t="s">
        <v>180</v>
      </c>
      <c r="E60" s="4" t="s">
        <v>155</v>
      </c>
      <c r="F60" s="6">
        <v>10.0</v>
      </c>
      <c r="G60" s="16">
        <v>6000.0</v>
      </c>
      <c r="H60" s="4" t="s">
        <v>65</v>
      </c>
      <c r="I60" s="8"/>
      <c r="K60" s="3"/>
      <c r="L60" s="3"/>
      <c r="M60" s="3"/>
      <c r="N60" s="3"/>
      <c r="O60" s="3"/>
      <c r="P60" s="3"/>
      <c r="Q60" s="3"/>
      <c r="R60" s="3"/>
      <c r="S60" s="3"/>
      <c r="T60" s="3"/>
      <c r="U60" s="3"/>
      <c r="V60" s="3"/>
      <c r="W60" s="3"/>
      <c r="X60" s="3"/>
      <c r="Y60" s="3"/>
      <c r="Z60" s="3"/>
      <c r="AA60" s="3"/>
      <c r="AB60" s="3"/>
      <c r="AC60" s="3"/>
      <c r="AD60" s="3"/>
    </row>
    <row r="61" ht="15.75" customHeight="1">
      <c r="A61" s="4">
        <v>10.0</v>
      </c>
      <c r="B61" s="4" t="s">
        <v>181</v>
      </c>
      <c r="C61" s="4" t="s">
        <v>182</v>
      </c>
      <c r="D61" s="4" t="s">
        <v>183</v>
      </c>
      <c r="E61" s="4" t="s">
        <v>155</v>
      </c>
      <c r="F61" s="6">
        <v>10.0</v>
      </c>
      <c r="G61" s="16">
        <v>6000.0</v>
      </c>
      <c r="H61" s="4" t="s">
        <v>65</v>
      </c>
      <c r="I61" s="8"/>
      <c r="K61" s="3"/>
      <c r="L61" s="3"/>
      <c r="M61" s="3"/>
      <c r="N61" s="3"/>
      <c r="O61" s="3"/>
      <c r="P61" s="3"/>
      <c r="Q61" s="3"/>
      <c r="R61" s="3"/>
      <c r="S61" s="3"/>
      <c r="T61" s="3"/>
      <c r="U61" s="3"/>
      <c r="V61" s="3"/>
      <c r="W61" s="3"/>
      <c r="X61" s="3"/>
      <c r="Y61" s="3"/>
      <c r="Z61" s="3"/>
      <c r="AA61" s="3"/>
      <c r="AB61" s="3"/>
      <c r="AC61" s="3"/>
      <c r="AD61" s="3"/>
    </row>
    <row r="62" ht="15.75" customHeight="1">
      <c r="A62" s="4">
        <v>1.0</v>
      </c>
      <c r="B62" s="14" t="s">
        <v>184</v>
      </c>
      <c r="C62" s="13" t="s">
        <v>185</v>
      </c>
      <c r="D62" s="13" t="s">
        <v>186</v>
      </c>
      <c r="E62" s="13" t="s">
        <v>187</v>
      </c>
      <c r="F62" s="6">
        <v>10.0</v>
      </c>
      <c r="G62" s="7" t="s">
        <v>188</v>
      </c>
      <c r="H62" s="13" t="s">
        <v>189</v>
      </c>
      <c r="I62" s="8"/>
      <c r="K62" s="3"/>
      <c r="L62" s="3"/>
      <c r="M62" s="3"/>
      <c r="N62" s="3"/>
      <c r="O62" s="3"/>
      <c r="P62" s="3"/>
      <c r="Q62" s="3"/>
      <c r="R62" s="3"/>
      <c r="S62" s="3"/>
      <c r="T62" s="3"/>
      <c r="U62" s="3"/>
      <c r="V62" s="3"/>
      <c r="W62" s="3"/>
      <c r="X62" s="3"/>
      <c r="Y62" s="3"/>
      <c r="Z62" s="3"/>
      <c r="AA62" s="3"/>
      <c r="AB62" s="3"/>
      <c r="AC62" s="3"/>
      <c r="AD62" s="3"/>
    </row>
    <row r="63" ht="15.75" customHeight="1">
      <c r="A63" s="4">
        <v>2.0</v>
      </c>
      <c r="B63" s="4" t="s">
        <v>190</v>
      </c>
      <c r="C63" s="13" t="s">
        <v>191</v>
      </c>
      <c r="D63" s="13" t="s">
        <v>192</v>
      </c>
      <c r="E63" s="13" t="s">
        <v>187</v>
      </c>
      <c r="F63" s="6">
        <v>10.0</v>
      </c>
      <c r="G63" s="7" t="s">
        <v>193</v>
      </c>
      <c r="H63" s="4" t="s">
        <v>70</v>
      </c>
      <c r="I63" s="8"/>
      <c r="K63" s="3"/>
      <c r="L63" s="3"/>
      <c r="M63" s="3"/>
      <c r="N63" s="3"/>
      <c r="O63" s="3"/>
      <c r="P63" s="3"/>
      <c r="Q63" s="3"/>
      <c r="R63" s="3"/>
      <c r="S63" s="3"/>
      <c r="T63" s="3"/>
      <c r="U63" s="3"/>
      <c r="V63" s="3"/>
      <c r="W63" s="3"/>
      <c r="X63" s="3"/>
      <c r="Y63" s="3"/>
      <c r="Z63" s="3"/>
      <c r="AA63" s="3"/>
      <c r="AB63" s="3"/>
      <c r="AC63" s="3"/>
      <c r="AD63" s="3"/>
    </row>
    <row r="64" ht="15.75" customHeight="1">
      <c r="A64" s="4">
        <v>3.0</v>
      </c>
      <c r="B64" s="14" t="s">
        <v>194</v>
      </c>
      <c r="C64" s="13" t="s">
        <v>195</v>
      </c>
      <c r="D64" s="13" t="s">
        <v>196</v>
      </c>
      <c r="E64" s="13" t="s">
        <v>187</v>
      </c>
      <c r="F64" s="6">
        <v>10.0</v>
      </c>
      <c r="G64" s="7" t="s">
        <v>193</v>
      </c>
      <c r="H64" s="4" t="s">
        <v>70</v>
      </c>
      <c r="I64" s="8"/>
      <c r="K64" s="3"/>
      <c r="L64" s="3"/>
      <c r="M64" s="3"/>
      <c r="N64" s="3"/>
      <c r="O64" s="3"/>
      <c r="P64" s="3"/>
      <c r="Q64" s="3"/>
      <c r="R64" s="3"/>
      <c r="S64" s="3"/>
      <c r="T64" s="3"/>
      <c r="U64" s="3"/>
      <c r="V64" s="3"/>
      <c r="W64" s="3"/>
      <c r="X64" s="3"/>
      <c r="Y64" s="3"/>
      <c r="Z64" s="3"/>
      <c r="AA64" s="3"/>
      <c r="AB64" s="3"/>
      <c r="AC64" s="3"/>
      <c r="AD64" s="3"/>
    </row>
    <row r="65" ht="15.75" customHeight="1">
      <c r="A65" s="4">
        <v>4.0</v>
      </c>
      <c r="B65" s="14" t="s">
        <v>197</v>
      </c>
      <c r="C65" s="13" t="s">
        <v>198</v>
      </c>
      <c r="D65" s="13" t="s">
        <v>199</v>
      </c>
      <c r="E65" s="13" t="s">
        <v>187</v>
      </c>
      <c r="F65" s="6">
        <v>10.0</v>
      </c>
      <c r="G65" s="7" t="s">
        <v>193</v>
      </c>
      <c r="H65" s="4" t="s">
        <v>70</v>
      </c>
      <c r="I65" s="8"/>
      <c r="K65" s="3"/>
      <c r="L65" s="3"/>
      <c r="M65" s="3"/>
      <c r="N65" s="3"/>
      <c r="O65" s="3"/>
      <c r="P65" s="3"/>
      <c r="Q65" s="3"/>
      <c r="R65" s="3"/>
      <c r="S65" s="3"/>
      <c r="T65" s="3"/>
      <c r="U65" s="3"/>
      <c r="V65" s="3"/>
      <c r="W65" s="3"/>
      <c r="X65" s="3"/>
      <c r="Y65" s="3"/>
      <c r="Z65" s="3"/>
      <c r="AA65" s="3"/>
      <c r="AB65" s="3"/>
      <c r="AC65" s="3"/>
      <c r="AD65" s="3"/>
    </row>
    <row r="66" ht="15.75" customHeight="1">
      <c r="A66" s="4">
        <v>5.0</v>
      </c>
      <c r="B66" s="14" t="s">
        <v>200</v>
      </c>
      <c r="C66" s="13" t="s">
        <v>201</v>
      </c>
      <c r="D66" s="13" t="s">
        <v>202</v>
      </c>
      <c r="E66" s="13" t="s">
        <v>187</v>
      </c>
      <c r="F66" s="6">
        <v>10.0</v>
      </c>
      <c r="G66" s="7" t="s">
        <v>193</v>
      </c>
      <c r="H66" s="4" t="s">
        <v>70</v>
      </c>
      <c r="I66" s="8"/>
      <c r="K66" s="3"/>
      <c r="L66" s="3"/>
      <c r="M66" s="3"/>
      <c r="N66" s="3"/>
      <c r="O66" s="3"/>
      <c r="P66" s="3"/>
      <c r="Q66" s="3"/>
      <c r="R66" s="3"/>
      <c r="S66" s="3"/>
      <c r="T66" s="3"/>
      <c r="U66" s="3"/>
      <c r="V66" s="3"/>
      <c r="W66" s="3"/>
      <c r="X66" s="3"/>
      <c r="Y66" s="3"/>
      <c r="Z66" s="3"/>
      <c r="AA66" s="3"/>
      <c r="AB66" s="3"/>
      <c r="AC66" s="3"/>
      <c r="AD66" s="3"/>
    </row>
    <row r="67" ht="15.75" customHeight="1">
      <c r="A67" s="4">
        <v>6.0</v>
      </c>
      <c r="B67" s="14" t="s">
        <v>203</v>
      </c>
      <c r="C67" s="13" t="s">
        <v>204</v>
      </c>
      <c r="D67" s="13" t="s">
        <v>202</v>
      </c>
      <c r="E67" s="13" t="s">
        <v>187</v>
      </c>
      <c r="F67" s="6">
        <v>10.0</v>
      </c>
      <c r="G67" s="7" t="s">
        <v>193</v>
      </c>
      <c r="H67" s="4" t="s">
        <v>70</v>
      </c>
      <c r="I67" s="8"/>
      <c r="K67" s="3"/>
      <c r="L67" s="3"/>
      <c r="M67" s="3"/>
      <c r="N67" s="3"/>
      <c r="O67" s="3"/>
      <c r="P67" s="3"/>
      <c r="Q67" s="3"/>
      <c r="R67" s="3"/>
      <c r="S67" s="3"/>
      <c r="T67" s="3"/>
      <c r="U67" s="3"/>
      <c r="V67" s="3"/>
      <c r="W67" s="3"/>
      <c r="X67" s="3"/>
      <c r="Y67" s="3"/>
      <c r="Z67" s="3"/>
      <c r="AA67" s="3"/>
      <c r="AB67" s="3"/>
      <c r="AC67" s="3"/>
      <c r="AD67" s="3"/>
    </row>
    <row r="68" ht="15.75" customHeight="1">
      <c r="A68" s="4">
        <v>7.0</v>
      </c>
      <c r="B68" s="14" t="s">
        <v>205</v>
      </c>
      <c r="C68" s="13" t="s">
        <v>206</v>
      </c>
      <c r="D68" s="13" t="s">
        <v>199</v>
      </c>
      <c r="E68" s="13" t="s">
        <v>187</v>
      </c>
      <c r="F68" s="6">
        <v>10.0</v>
      </c>
      <c r="G68" s="7" t="s">
        <v>193</v>
      </c>
      <c r="H68" s="4" t="s">
        <v>70</v>
      </c>
      <c r="I68" s="8"/>
      <c r="K68" s="3"/>
      <c r="L68" s="3"/>
      <c r="M68" s="3"/>
      <c r="N68" s="3"/>
      <c r="O68" s="3"/>
      <c r="P68" s="3"/>
      <c r="Q68" s="3"/>
      <c r="R68" s="3"/>
      <c r="S68" s="3"/>
      <c r="T68" s="3"/>
      <c r="U68" s="3"/>
      <c r="V68" s="3"/>
      <c r="W68" s="3"/>
      <c r="X68" s="3"/>
      <c r="Y68" s="3"/>
      <c r="Z68" s="3"/>
      <c r="AA68" s="3"/>
      <c r="AB68" s="3"/>
      <c r="AC68" s="3"/>
      <c r="AD68" s="3"/>
    </row>
    <row r="69" ht="15.75" customHeight="1">
      <c r="A69" s="4">
        <v>8.0</v>
      </c>
      <c r="B69" s="14" t="s">
        <v>207</v>
      </c>
      <c r="C69" s="13" t="s">
        <v>208</v>
      </c>
      <c r="D69" s="13" t="s">
        <v>209</v>
      </c>
      <c r="E69" s="13" t="s">
        <v>187</v>
      </c>
      <c r="F69" s="6">
        <v>10.0</v>
      </c>
      <c r="G69" s="7" t="s">
        <v>193</v>
      </c>
      <c r="H69" s="4" t="s">
        <v>70</v>
      </c>
      <c r="I69" s="8"/>
      <c r="K69" s="3"/>
      <c r="L69" s="3"/>
      <c r="M69" s="3"/>
      <c r="N69" s="3"/>
      <c r="O69" s="3"/>
      <c r="P69" s="3"/>
      <c r="Q69" s="3"/>
      <c r="R69" s="3"/>
      <c r="S69" s="3"/>
      <c r="T69" s="3"/>
      <c r="U69" s="3"/>
      <c r="V69" s="3"/>
      <c r="W69" s="3"/>
      <c r="X69" s="3"/>
      <c r="Y69" s="3"/>
      <c r="Z69" s="3"/>
      <c r="AA69" s="3"/>
      <c r="AB69" s="3"/>
      <c r="AC69" s="3"/>
      <c r="AD69" s="3"/>
    </row>
    <row r="70" ht="15.75" customHeight="1">
      <c r="A70" s="4">
        <v>9.0</v>
      </c>
      <c r="B70" s="4" t="s">
        <v>210</v>
      </c>
      <c r="C70" s="13" t="s">
        <v>211</v>
      </c>
      <c r="D70" s="13" t="s">
        <v>212</v>
      </c>
      <c r="E70" s="13" t="s">
        <v>187</v>
      </c>
      <c r="F70" s="6">
        <v>10.0</v>
      </c>
      <c r="G70" s="7" t="s">
        <v>213</v>
      </c>
      <c r="H70" s="4" t="s">
        <v>70</v>
      </c>
      <c r="I70" s="8"/>
      <c r="K70" s="3"/>
      <c r="L70" s="3"/>
      <c r="M70" s="3"/>
      <c r="N70" s="3"/>
      <c r="O70" s="3"/>
      <c r="P70" s="3"/>
      <c r="Q70" s="3"/>
      <c r="R70" s="3"/>
      <c r="S70" s="3"/>
      <c r="T70" s="3"/>
      <c r="U70" s="3"/>
      <c r="V70" s="3"/>
      <c r="W70" s="3"/>
      <c r="X70" s="3"/>
      <c r="Y70" s="3"/>
      <c r="Z70" s="3"/>
      <c r="AA70" s="3"/>
      <c r="AB70" s="3"/>
      <c r="AC70" s="3"/>
      <c r="AD70" s="3"/>
    </row>
    <row r="71" ht="15.75" customHeight="1">
      <c r="A71" s="4">
        <v>10.0</v>
      </c>
      <c r="B71" s="14" t="s">
        <v>214</v>
      </c>
      <c r="C71" s="13" t="s">
        <v>215</v>
      </c>
      <c r="D71" s="13" t="s">
        <v>216</v>
      </c>
      <c r="E71" s="13" t="s">
        <v>187</v>
      </c>
      <c r="F71" s="6">
        <v>10.0</v>
      </c>
      <c r="G71" s="7" t="s">
        <v>188</v>
      </c>
      <c r="H71" s="4" t="s">
        <v>70</v>
      </c>
      <c r="I71" s="8"/>
      <c r="K71" s="3"/>
      <c r="L71" s="3"/>
      <c r="M71" s="3"/>
      <c r="N71" s="3"/>
      <c r="O71" s="3"/>
      <c r="P71" s="3"/>
      <c r="Q71" s="3"/>
      <c r="R71" s="3"/>
      <c r="S71" s="3"/>
      <c r="T71" s="3"/>
      <c r="U71" s="3"/>
      <c r="V71" s="3"/>
      <c r="W71" s="3"/>
      <c r="X71" s="3"/>
      <c r="Y71" s="3"/>
      <c r="Z71" s="3"/>
      <c r="AA71" s="3"/>
      <c r="AB71" s="3"/>
      <c r="AC71" s="3"/>
      <c r="AD71" s="3"/>
    </row>
    <row r="72" ht="15.75" customHeight="1">
      <c r="A72" s="4">
        <v>1.0</v>
      </c>
      <c r="B72" s="14" t="s">
        <v>217</v>
      </c>
      <c r="C72" s="14" t="s">
        <v>218</v>
      </c>
      <c r="D72" s="14" t="s">
        <v>219</v>
      </c>
      <c r="E72" s="13" t="s">
        <v>220</v>
      </c>
      <c r="F72" s="6">
        <v>5.0</v>
      </c>
      <c r="G72" s="7" t="s">
        <v>221</v>
      </c>
      <c r="H72" s="17"/>
      <c r="I72" s="8"/>
      <c r="K72" s="3"/>
      <c r="L72" s="3"/>
      <c r="M72" s="3"/>
      <c r="N72" s="3"/>
      <c r="O72" s="3"/>
      <c r="P72" s="3"/>
      <c r="Q72" s="3"/>
      <c r="R72" s="3"/>
      <c r="S72" s="3"/>
      <c r="T72" s="3"/>
      <c r="U72" s="3"/>
      <c r="V72" s="3"/>
      <c r="W72" s="3"/>
      <c r="X72" s="3"/>
      <c r="Y72" s="3"/>
      <c r="Z72" s="3"/>
      <c r="AA72" s="3"/>
      <c r="AB72" s="3"/>
      <c r="AC72" s="3"/>
      <c r="AD72" s="3"/>
    </row>
    <row r="73" ht="15.75" customHeight="1">
      <c r="A73" s="4">
        <v>2.0</v>
      </c>
      <c r="B73" s="14" t="s">
        <v>222</v>
      </c>
      <c r="C73" s="14" t="s">
        <v>223</v>
      </c>
      <c r="D73" s="14" t="s">
        <v>224</v>
      </c>
      <c r="E73" s="13" t="s">
        <v>220</v>
      </c>
      <c r="F73" s="6">
        <v>5.0</v>
      </c>
      <c r="G73" s="7" t="s">
        <v>221</v>
      </c>
      <c r="H73" s="17"/>
      <c r="I73" s="8"/>
      <c r="K73" s="3"/>
      <c r="L73" s="3"/>
      <c r="M73" s="3"/>
      <c r="N73" s="3"/>
      <c r="O73" s="3"/>
      <c r="P73" s="3"/>
      <c r="Q73" s="3"/>
      <c r="R73" s="3"/>
      <c r="S73" s="3"/>
      <c r="T73" s="3"/>
      <c r="U73" s="3"/>
      <c r="V73" s="3"/>
      <c r="W73" s="3"/>
      <c r="X73" s="3"/>
      <c r="Y73" s="3"/>
      <c r="Z73" s="3"/>
      <c r="AA73" s="3"/>
      <c r="AB73" s="3"/>
      <c r="AC73" s="3"/>
      <c r="AD73" s="3"/>
    </row>
    <row r="74" ht="15.75" customHeight="1">
      <c r="A74" s="4">
        <v>3.0</v>
      </c>
      <c r="B74" s="14" t="s">
        <v>225</v>
      </c>
      <c r="C74" s="14" t="s">
        <v>226</v>
      </c>
      <c r="D74" s="14" t="s">
        <v>227</v>
      </c>
      <c r="E74" s="13" t="s">
        <v>220</v>
      </c>
      <c r="F74" s="6">
        <v>5.0</v>
      </c>
      <c r="G74" s="7" t="s">
        <v>221</v>
      </c>
      <c r="H74" s="17"/>
      <c r="I74" s="8"/>
      <c r="K74" s="3"/>
      <c r="L74" s="3"/>
      <c r="M74" s="3"/>
      <c r="N74" s="3"/>
      <c r="O74" s="3"/>
      <c r="P74" s="3"/>
      <c r="Q74" s="3"/>
      <c r="R74" s="3"/>
      <c r="S74" s="3"/>
      <c r="T74" s="3"/>
      <c r="U74" s="3"/>
      <c r="V74" s="3"/>
      <c r="W74" s="3"/>
      <c r="X74" s="3"/>
      <c r="Y74" s="3"/>
      <c r="Z74" s="3"/>
      <c r="AA74" s="3"/>
      <c r="AB74" s="3"/>
      <c r="AC74" s="3"/>
      <c r="AD74" s="3"/>
    </row>
    <row r="75" ht="15.75" customHeight="1">
      <c r="A75" s="4">
        <v>4.0</v>
      </c>
      <c r="B75" s="18" t="s">
        <v>228</v>
      </c>
      <c r="C75" s="18" t="s">
        <v>229</v>
      </c>
      <c r="D75" s="18" t="s">
        <v>230</v>
      </c>
      <c r="E75" s="19" t="s">
        <v>220</v>
      </c>
      <c r="F75" s="20">
        <v>5.0</v>
      </c>
      <c r="G75" s="7" t="s">
        <v>231</v>
      </c>
      <c r="H75" s="17"/>
      <c r="I75" s="8"/>
      <c r="K75" s="3"/>
      <c r="L75" s="3"/>
      <c r="M75" s="3"/>
      <c r="N75" s="3"/>
      <c r="O75" s="3"/>
      <c r="P75" s="3"/>
      <c r="Q75" s="3"/>
      <c r="R75" s="3"/>
      <c r="S75" s="3"/>
      <c r="T75" s="3"/>
      <c r="U75" s="3"/>
      <c r="V75" s="3"/>
      <c r="W75" s="3"/>
      <c r="X75" s="3"/>
      <c r="Y75" s="3"/>
      <c r="Z75" s="3"/>
      <c r="AA75" s="3"/>
      <c r="AB75" s="3"/>
      <c r="AC75" s="3"/>
      <c r="AD75" s="3"/>
    </row>
    <row r="76" ht="15.75" customHeight="1">
      <c r="A76" s="4">
        <v>5.0</v>
      </c>
      <c r="B76" s="21" t="s">
        <v>232</v>
      </c>
      <c r="C76" s="21" t="s">
        <v>233</v>
      </c>
      <c r="D76" s="21" t="s">
        <v>234</v>
      </c>
      <c r="E76" s="22" t="s">
        <v>220</v>
      </c>
      <c r="F76" s="23">
        <v>5.0</v>
      </c>
      <c r="G76" s="7" t="s">
        <v>221</v>
      </c>
      <c r="H76" s="17"/>
      <c r="I76" s="8"/>
      <c r="J76" s="3"/>
      <c r="K76" s="3"/>
      <c r="L76" s="3"/>
      <c r="M76" s="3"/>
      <c r="N76" s="3"/>
      <c r="O76" s="3"/>
      <c r="P76" s="3"/>
      <c r="Q76" s="3"/>
      <c r="R76" s="3"/>
      <c r="S76" s="3"/>
      <c r="T76" s="3"/>
      <c r="U76" s="3"/>
      <c r="V76" s="3"/>
      <c r="W76" s="3"/>
      <c r="X76" s="3"/>
      <c r="Y76" s="3"/>
      <c r="Z76" s="3"/>
      <c r="AA76" s="3"/>
      <c r="AB76" s="3"/>
      <c r="AC76" s="3"/>
      <c r="AD76" s="3"/>
    </row>
    <row r="77" ht="15.75" customHeight="1">
      <c r="A77" s="4">
        <v>6.0</v>
      </c>
      <c r="B77" s="21" t="s">
        <v>235</v>
      </c>
      <c r="C77" s="21" t="s">
        <v>236</v>
      </c>
      <c r="D77" s="21" t="s">
        <v>237</v>
      </c>
      <c r="E77" s="22" t="s">
        <v>220</v>
      </c>
      <c r="F77" s="23">
        <v>5.0</v>
      </c>
      <c r="G77" s="7" t="s">
        <v>231</v>
      </c>
      <c r="H77" s="17"/>
      <c r="I77" s="8"/>
      <c r="J77" s="3"/>
      <c r="K77" s="3"/>
      <c r="L77" s="3"/>
      <c r="M77" s="3"/>
      <c r="N77" s="3"/>
      <c r="O77" s="3"/>
      <c r="P77" s="3"/>
      <c r="Q77" s="3"/>
      <c r="R77" s="3"/>
      <c r="S77" s="3"/>
      <c r="T77" s="3"/>
      <c r="U77" s="3"/>
      <c r="V77" s="3"/>
      <c r="W77" s="3"/>
      <c r="X77" s="3"/>
      <c r="Y77" s="3"/>
      <c r="Z77" s="3"/>
      <c r="AA77" s="3"/>
      <c r="AB77" s="3"/>
      <c r="AC77" s="3"/>
      <c r="AD77" s="3"/>
    </row>
    <row r="78" ht="15.75" customHeight="1">
      <c r="A78" s="4">
        <v>7.0</v>
      </c>
      <c r="B78" s="21" t="s">
        <v>238</v>
      </c>
      <c r="C78" s="21" t="s">
        <v>239</v>
      </c>
      <c r="D78" s="21" t="s">
        <v>240</v>
      </c>
      <c r="E78" s="22" t="s">
        <v>220</v>
      </c>
      <c r="F78" s="23">
        <v>5.0</v>
      </c>
      <c r="G78" s="7" t="s">
        <v>231</v>
      </c>
      <c r="H78" s="17"/>
      <c r="I78" s="8"/>
      <c r="J78" s="3"/>
      <c r="K78" s="3"/>
      <c r="L78" s="3"/>
      <c r="M78" s="3"/>
      <c r="N78" s="3"/>
      <c r="O78" s="3"/>
      <c r="P78" s="3"/>
      <c r="Q78" s="3"/>
      <c r="R78" s="3"/>
      <c r="S78" s="3"/>
      <c r="T78" s="3"/>
      <c r="U78" s="3"/>
      <c r="V78" s="3"/>
      <c r="W78" s="3"/>
      <c r="X78" s="3"/>
      <c r="Y78" s="3"/>
      <c r="Z78" s="3"/>
      <c r="AA78" s="3"/>
      <c r="AB78" s="3"/>
      <c r="AC78" s="3"/>
      <c r="AD78" s="3"/>
    </row>
    <row r="79" ht="15.75" customHeight="1">
      <c r="A79" s="4">
        <v>8.0</v>
      </c>
      <c r="B79" s="24" t="s">
        <v>241</v>
      </c>
      <c r="C79" s="21" t="s">
        <v>242</v>
      </c>
      <c r="D79" s="21" t="s">
        <v>243</v>
      </c>
      <c r="E79" s="22" t="s">
        <v>220</v>
      </c>
      <c r="F79" s="23">
        <v>5.0</v>
      </c>
      <c r="G79" s="7" t="s">
        <v>231</v>
      </c>
      <c r="H79" s="17"/>
      <c r="I79" s="8"/>
      <c r="J79" s="3"/>
      <c r="K79" s="3"/>
      <c r="L79" s="3"/>
      <c r="M79" s="3"/>
      <c r="N79" s="3"/>
      <c r="O79" s="3"/>
      <c r="P79" s="3"/>
      <c r="Q79" s="3"/>
      <c r="R79" s="3"/>
      <c r="S79" s="3"/>
      <c r="T79" s="3"/>
      <c r="U79" s="3"/>
      <c r="V79" s="3"/>
      <c r="W79" s="3"/>
      <c r="X79" s="3"/>
      <c r="Y79" s="3"/>
      <c r="Z79" s="3"/>
      <c r="AA79" s="3"/>
      <c r="AB79" s="3"/>
      <c r="AC79" s="3"/>
      <c r="AD79" s="3"/>
    </row>
    <row r="80" ht="15.75" customHeight="1">
      <c r="A80" s="4">
        <v>1.0</v>
      </c>
      <c r="B80" s="25" t="s">
        <v>244</v>
      </c>
      <c r="C80" s="25" t="s">
        <v>245</v>
      </c>
      <c r="D80" s="25" t="s">
        <v>246</v>
      </c>
      <c r="E80" s="25" t="s">
        <v>247</v>
      </c>
      <c r="F80" s="26">
        <v>8.0</v>
      </c>
      <c r="G80" s="27">
        <v>14000.0</v>
      </c>
      <c r="H80" s="10" t="s">
        <v>248</v>
      </c>
      <c r="I80" s="8"/>
      <c r="J80" s="3"/>
      <c r="K80" s="3"/>
      <c r="L80" s="3"/>
      <c r="M80" s="3"/>
      <c r="N80" s="3"/>
      <c r="O80" s="3"/>
      <c r="P80" s="3"/>
      <c r="Q80" s="3"/>
      <c r="R80" s="3"/>
      <c r="S80" s="3"/>
      <c r="T80" s="3"/>
      <c r="U80" s="3"/>
      <c r="V80" s="3"/>
      <c r="W80" s="3"/>
      <c r="X80" s="3"/>
      <c r="Y80" s="3"/>
      <c r="Z80" s="3"/>
      <c r="AA80" s="3"/>
      <c r="AB80" s="3"/>
      <c r="AC80" s="3"/>
      <c r="AD80" s="3"/>
    </row>
    <row r="81" ht="15.75" customHeight="1">
      <c r="A81" s="4">
        <v>2.0</v>
      </c>
      <c r="B81" s="25" t="s">
        <v>249</v>
      </c>
      <c r="C81" s="25" t="s">
        <v>250</v>
      </c>
      <c r="D81" s="25" t="s">
        <v>251</v>
      </c>
      <c r="E81" s="25" t="s">
        <v>247</v>
      </c>
      <c r="F81" s="26">
        <v>10.0</v>
      </c>
      <c r="G81" s="27">
        <v>12000.0</v>
      </c>
      <c r="H81" s="10" t="s">
        <v>252</v>
      </c>
      <c r="I81" s="8"/>
      <c r="J81" s="3"/>
      <c r="K81" s="3"/>
      <c r="L81" s="3"/>
      <c r="M81" s="3"/>
      <c r="N81" s="3"/>
      <c r="O81" s="3"/>
      <c r="P81" s="3"/>
      <c r="Q81" s="3"/>
      <c r="R81" s="3"/>
      <c r="S81" s="3"/>
      <c r="T81" s="3"/>
      <c r="U81" s="3"/>
      <c r="V81" s="3"/>
      <c r="W81" s="3"/>
      <c r="X81" s="3"/>
      <c r="Y81" s="3"/>
      <c r="Z81" s="3"/>
      <c r="AA81" s="3"/>
      <c r="AB81" s="3"/>
      <c r="AC81" s="3"/>
      <c r="AD81" s="3"/>
    </row>
    <row r="82" ht="15.75" customHeight="1">
      <c r="A82" s="4">
        <v>3.0</v>
      </c>
      <c r="B82" s="25" t="s">
        <v>253</v>
      </c>
      <c r="C82" s="25" t="s">
        <v>254</v>
      </c>
      <c r="D82" s="25" t="s">
        <v>255</v>
      </c>
      <c r="E82" s="25" t="s">
        <v>247</v>
      </c>
      <c r="F82" s="26">
        <v>10.0</v>
      </c>
      <c r="G82" s="27">
        <v>12500.0</v>
      </c>
      <c r="H82" s="10" t="s">
        <v>256</v>
      </c>
      <c r="I82" s="8"/>
      <c r="J82" s="3"/>
      <c r="K82" s="3"/>
      <c r="L82" s="3"/>
      <c r="M82" s="3"/>
      <c r="N82" s="3"/>
      <c r="O82" s="3"/>
      <c r="P82" s="3"/>
      <c r="Q82" s="3"/>
      <c r="R82" s="3"/>
      <c r="S82" s="3"/>
      <c r="T82" s="3"/>
      <c r="U82" s="3"/>
      <c r="V82" s="3"/>
      <c r="W82" s="3"/>
      <c r="X82" s="3"/>
      <c r="Y82" s="3"/>
      <c r="Z82" s="3"/>
      <c r="AA82" s="3"/>
      <c r="AB82" s="3"/>
      <c r="AC82" s="3"/>
      <c r="AD82" s="3"/>
    </row>
    <row r="83" ht="15.75" customHeight="1">
      <c r="A83" s="4">
        <v>4.0</v>
      </c>
      <c r="B83" s="25" t="s">
        <v>253</v>
      </c>
      <c r="C83" s="25" t="s">
        <v>257</v>
      </c>
      <c r="D83" s="25" t="s">
        <v>258</v>
      </c>
      <c r="E83" s="25" t="s">
        <v>247</v>
      </c>
      <c r="F83" s="26">
        <v>10.0</v>
      </c>
      <c r="G83" s="27">
        <v>15600.0</v>
      </c>
      <c r="H83" s="10" t="s">
        <v>259</v>
      </c>
      <c r="I83" s="8"/>
      <c r="J83" s="3"/>
      <c r="K83" s="3"/>
      <c r="L83" s="3"/>
      <c r="M83" s="3"/>
      <c r="N83" s="3"/>
      <c r="O83" s="3"/>
      <c r="P83" s="3"/>
      <c r="Q83" s="3"/>
      <c r="R83" s="3"/>
      <c r="S83" s="3"/>
      <c r="T83" s="3"/>
      <c r="U83" s="3"/>
      <c r="V83" s="3"/>
      <c r="W83" s="3"/>
      <c r="X83" s="3"/>
      <c r="Y83" s="3"/>
      <c r="Z83" s="3"/>
      <c r="AA83" s="3"/>
      <c r="AB83" s="3"/>
      <c r="AC83" s="3"/>
      <c r="AD83" s="3"/>
    </row>
    <row r="84" ht="15.75" customHeight="1">
      <c r="A84" s="4">
        <v>5.0</v>
      </c>
      <c r="B84" s="25" t="s">
        <v>260</v>
      </c>
      <c r="C84" s="25" t="s">
        <v>261</v>
      </c>
      <c r="D84" s="25" t="s">
        <v>262</v>
      </c>
      <c r="E84" s="25" t="s">
        <v>247</v>
      </c>
      <c r="F84" s="26">
        <v>8.0</v>
      </c>
      <c r="G84" s="27">
        <v>13000.0</v>
      </c>
      <c r="H84" s="10" t="s">
        <v>70</v>
      </c>
      <c r="I84" s="8"/>
      <c r="J84" s="3"/>
      <c r="K84" s="3"/>
      <c r="L84" s="3"/>
      <c r="M84" s="3"/>
      <c r="N84" s="3"/>
      <c r="O84" s="3"/>
      <c r="P84" s="3"/>
      <c r="Q84" s="3"/>
      <c r="R84" s="3"/>
      <c r="S84" s="3"/>
      <c r="T84" s="3"/>
      <c r="U84" s="3"/>
      <c r="V84" s="3"/>
      <c r="W84" s="3"/>
      <c r="X84" s="3"/>
      <c r="Y84" s="3"/>
      <c r="Z84" s="3"/>
      <c r="AA84" s="3"/>
      <c r="AB84" s="3"/>
      <c r="AC84" s="3"/>
      <c r="AD84" s="3"/>
    </row>
    <row r="85" ht="15.75" customHeight="1">
      <c r="A85" s="4">
        <v>6.0</v>
      </c>
      <c r="B85" s="25" t="s">
        <v>263</v>
      </c>
      <c r="C85" s="28" t="s">
        <v>264</v>
      </c>
      <c r="D85" s="28" t="s">
        <v>265</v>
      </c>
      <c r="E85" s="28" t="s">
        <v>247</v>
      </c>
      <c r="F85" s="29">
        <v>10.0</v>
      </c>
      <c r="G85" s="27">
        <v>12000.0</v>
      </c>
      <c r="H85" s="10" t="s">
        <v>70</v>
      </c>
      <c r="I85" s="8"/>
      <c r="J85" s="3"/>
      <c r="K85" s="3"/>
      <c r="L85" s="3"/>
      <c r="M85" s="3"/>
      <c r="N85" s="3"/>
      <c r="O85" s="3"/>
      <c r="P85" s="3"/>
      <c r="Q85" s="3"/>
      <c r="R85" s="3"/>
      <c r="S85" s="3"/>
      <c r="T85" s="3"/>
      <c r="U85" s="3"/>
      <c r="V85" s="3"/>
      <c r="W85" s="3"/>
      <c r="X85" s="3"/>
      <c r="Y85" s="3"/>
      <c r="Z85" s="3"/>
      <c r="AA85" s="3"/>
      <c r="AB85" s="3"/>
      <c r="AC85" s="3"/>
      <c r="AD85" s="3"/>
    </row>
    <row r="86" ht="15.75" customHeight="1">
      <c r="A86" s="4">
        <v>7.0</v>
      </c>
      <c r="B86" s="25" t="s">
        <v>266</v>
      </c>
      <c r="C86" s="25" t="s">
        <v>267</v>
      </c>
      <c r="D86" s="25" t="s">
        <v>268</v>
      </c>
      <c r="E86" s="25" t="s">
        <v>247</v>
      </c>
      <c r="F86" s="26">
        <v>10.0</v>
      </c>
      <c r="G86" s="27">
        <v>16000.0</v>
      </c>
      <c r="H86" s="10" t="s">
        <v>269</v>
      </c>
      <c r="I86" s="8"/>
      <c r="J86" s="3"/>
      <c r="K86" s="3"/>
      <c r="L86" s="3"/>
      <c r="M86" s="3"/>
      <c r="N86" s="3"/>
      <c r="O86" s="3"/>
      <c r="P86" s="3"/>
      <c r="Q86" s="3"/>
      <c r="R86" s="3"/>
      <c r="S86" s="3"/>
      <c r="T86" s="3"/>
      <c r="U86" s="3"/>
      <c r="V86" s="3"/>
      <c r="W86" s="3"/>
      <c r="X86" s="3"/>
      <c r="Y86" s="3"/>
      <c r="Z86" s="3"/>
      <c r="AA86" s="3"/>
      <c r="AB86" s="3"/>
      <c r="AC86" s="3"/>
      <c r="AD86" s="3"/>
    </row>
    <row r="87" ht="15.75" customHeight="1">
      <c r="A87" s="4">
        <v>8.0</v>
      </c>
      <c r="B87" s="25" t="s">
        <v>263</v>
      </c>
      <c r="C87" s="25" t="s">
        <v>270</v>
      </c>
      <c r="D87" s="25" t="s">
        <v>271</v>
      </c>
      <c r="E87" s="25" t="s">
        <v>247</v>
      </c>
      <c r="F87" s="26">
        <v>10.0</v>
      </c>
      <c r="G87" s="27">
        <v>12000.0</v>
      </c>
      <c r="H87" s="10" t="s">
        <v>70</v>
      </c>
      <c r="I87" s="8"/>
      <c r="J87" s="3"/>
      <c r="K87" s="3"/>
      <c r="L87" s="3"/>
      <c r="M87" s="3"/>
      <c r="N87" s="3"/>
      <c r="O87" s="3"/>
      <c r="P87" s="3"/>
      <c r="Q87" s="3"/>
      <c r="R87" s="3"/>
      <c r="S87" s="3"/>
      <c r="T87" s="3"/>
      <c r="U87" s="3"/>
      <c r="V87" s="3"/>
      <c r="W87" s="3"/>
      <c r="X87" s="3"/>
      <c r="Y87" s="3"/>
      <c r="Z87" s="3"/>
      <c r="AA87" s="3"/>
      <c r="AB87" s="3"/>
      <c r="AC87" s="3"/>
      <c r="AD87" s="3"/>
    </row>
    <row r="88" ht="15.75" customHeight="1">
      <c r="A88" s="4">
        <v>9.0</v>
      </c>
      <c r="B88" s="25" t="s">
        <v>272</v>
      </c>
      <c r="C88" s="25" t="s">
        <v>273</v>
      </c>
      <c r="D88" s="25" t="s">
        <v>274</v>
      </c>
      <c r="E88" s="25" t="s">
        <v>247</v>
      </c>
      <c r="F88" s="26">
        <v>10.0</v>
      </c>
      <c r="G88" s="27">
        <v>12000.0</v>
      </c>
      <c r="H88" s="10" t="s">
        <v>275</v>
      </c>
      <c r="I88" s="8"/>
      <c r="J88" s="3"/>
      <c r="K88" s="3"/>
      <c r="L88" s="3"/>
      <c r="M88" s="3"/>
      <c r="N88" s="3"/>
      <c r="O88" s="3"/>
      <c r="P88" s="3"/>
      <c r="Q88" s="3"/>
      <c r="R88" s="3"/>
      <c r="S88" s="3"/>
      <c r="T88" s="3"/>
      <c r="U88" s="3"/>
      <c r="V88" s="3"/>
      <c r="W88" s="3"/>
      <c r="X88" s="3"/>
      <c r="Y88" s="3"/>
      <c r="Z88" s="3"/>
      <c r="AA88" s="3"/>
      <c r="AB88" s="3"/>
      <c r="AC88" s="3"/>
      <c r="AD88" s="3"/>
    </row>
    <row r="89" ht="15.75" customHeight="1">
      <c r="A89" s="4">
        <v>1.0</v>
      </c>
      <c r="B89" s="24" t="s">
        <v>276</v>
      </c>
      <c r="C89" s="24" t="s">
        <v>277</v>
      </c>
      <c r="D89" s="24" t="s">
        <v>278</v>
      </c>
      <c r="E89" s="24" t="s">
        <v>279</v>
      </c>
      <c r="F89" s="23">
        <v>5.0</v>
      </c>
      <c r="G89" s="30">
        <f>15300</f>
        <v>15300</v>
      </c>
      <c r="H89" s="4" t="s">
        <v>280</v>
      </c>
      <c r="I89" s="8"/>
      <c r="J89" s="3"/>
      <c r="K89" s="3"/>
      <c r="L89" s="3"/>
      <c r="M89" s="3"/>
      <c r="N89" s="3"/>
      <c r="O89" s="3"/>
      <c r="P89" s="3"/>
      <c r="Q89" s="3"/>
      <c r="R89" s="3"/>
      <c r="S89" s="3"/>
      <c r="T89" s="3"/>
      <c r="U89" s="3"/>
      <c r="V89" s="3"/>
      <c r="W89" s="3"/>
      <c r="X89" s="3"/>
      <c r="Y89" s="3"/>
      <c r="Z89" s="3"/>
      <c r="AA89" s="3"/>
      <c r="AB89" s="3"/>
      <c r="AC89" s="3"/>
      <c r="AD89" s="3"/>
    </row>
    <row r="90" ht="15.75" customHeight="1">
      <c r="A90" s="4">
        <v>2.0</v>
      </c>
      <c r="B90" s="24" t="s">
        <v>281</v>
      </c>
      <c r="C90" s="24" t="s">
        <v>282</v>
      </c>
      <c r="D90" s="24" t="s">
        <v>283</v>
      </c>
      <c r="E90" s="24" t="s">
        <v>279</v>
      </c>
      <c r="F90" s="23">
        <v>5.0</v>
      </c>
      <c r="G90" s="30">
        <f>9800</f>
        <v>9800</v>
      </c>
      <c r="H90" s="4" t="s">
        <v>280</v>
      </c>
      <c r="I90" s="8"/>
      <c r="J90" s="3"/>
      <c r="K90" s="3"/>
      <c r="L90" s="3"/>
      <c r="M90" s="3"/>
      <c r="N90" s="3"/>
      <c r="O90" s="3"/>
      <c r="P90" s="3"/>
      <c r="Q90" s="3"/>
      <c r="R90" s="3"/>
      <c r="S90" s="3"/>
      <c r="T90" s="3"/>
      <c r="U90" s="3"/>
      <c r="V90" s="3"/>
      <c r="W90" s="3"/>
      <c r="X90" s="3"/>
      <c r="Y90" s="3"/>
      <c r="Z90" s="3"/>
      <c r="AA90" s="3"/>
      <c r="AB90" s="3"/>
      <c r="AC90" s="3"/>
      <c r="AD90" s="3"/>
    </row>
    <row r="91" ht="15.75" customHeight="1">
      <c r="A91" s="4">
        <v>3.0</v>
      </c>
      <c r="B91" s="24" t="s">
        <v>284</v>
      </c>
      <c r="C91" s="24" t="s">
        <v>285</v>
      </c>
      <c r="D91" s="24" t="s">
        <v>278</v>
      </c>
      <c r="E91" s="24" t="s">
        <v>279</v>
      </c>
      <c r="F91" s="23">
        <v>5.0</v>
      </c>
      <c r="G91" s="30">
        <f>16500</f>
        <v>16500</v>
      </c>
      <c r="H91" s="4" t="s">
        <v>280</v>
      </c>
      <c r="I91" s="8"/>
      <c r="J91" s="3"/>
      <c r="K91" s="3"/>
      <c r="L91" s="3"/>
      <c r="M91" s="3"/>
      <c r="N91" s="3"/>
      <c r="O91" s="3"/>
      <c r="P91" s="3"/>
      <c r="Q91" s="3"/>
      <c r="R91" s="3"/>
      <c r="S91" s="3"/>
      <c r="T91" s="3"/>
      <c r="U91" s="3"/>
      <c r="V91" s="3"/>
      <c r="W91" s="3"/>
      <c r="X91" s="3"/>
      <c r="Y91" s="3"/>
      <c r="Z91" s="3"/>
      <c r="AA91" s="3"/>
      <c r="AB91" s="3"/>
      <c r="AC91" s="3"/>
      <c r="AD91" s="3"/>
    </row>
    <row r="92" ht="15.75" customHeight="1">
      <c r="A92" s="4">
        <v>4.0</v>
      </c>
      <c r="B92" s="24" t="s">
        <v>286</v>
      </c>
      <c r="C92" s="31" t="s">
        <v>287</v>
      </c>
      <c r="D92" s="4" t="s">
        <v>288</v>
      </c>
      <c r="E92" s="24" t="s">
        <v>279</v>
      </c>
      <c r="F92" s="23">
        <v>5.0</v>
      </c>
      <c r="G92" s="30">
        <f>12800</f>
        <v>12800</v>
      </c>
      <c r="H92" s="4" t="s">
        <v>280</v>
      </c>
      <c r="I92" s="8"/>
      <c r="J92" s="3"/>
      <c r="K92" s="3"/>
      <c r="L92" s="3"/>
      <c r="M92" s="3"/>
      <c r="N92" s="3"/>
      <c r="O92" s="3"/>
      <c r="P92" s="3"/>
      <c r="Q92" s="3"/>
      <c r="R92" s="3"/>
      <c r="S92" s="3"/>
      <c r="T92" s="3"/>
      <c r="U92" s="3"/>
      <c r="V92" s="3"/>
      <c r="W92" s="3"/>
      <c r="X92" s="3"/>
      <c r="Y92" s="3"/>
      <c r="Z92" s="3"/>
      <c r="AA92" s="3"/>
      <c r="AB92" s="3"/>
      <c r="AC92" s="3"/>
      <c r="AD92" s="3"/>
    </row>
    <row r="93" ht="15.75" customHeight="1">
      <c r="A93" s="4">
        <v>5.0</v>
      </c>
      <c r="B93" s="24" t="s">
        <v>289</v>
      </c>
      <c r="C93" s="24" t="s">
        <v>290</v>
      </c>
      <c r="D93" s="24" t="s">
        <v>291</v>
      </c>
      <c r="E93" s="24" t="s">
        <v>279</v>
      </c>
      <c r="F93" s="23">
        <v>5.0</v>
      </c>
      <c r="G93" s="30">
        <f>11990</f>
        <v>11990</v>
      </c>
      <c r="H93" s="4" t="s">
        <v>280</v>
      </c>
      <c r="I93" s="8"/>
      <c r="J93" s="3"/>
      <c r="K93" s="3"/>
      <c r="L93" s="3"/>
      <c r="M93" s="3"/>
      <c r="N93" s="3"/>
      <c r="O93" s="3"/>
      <c r="P93" s="3"/>
      <c r="Q93" s="3"/>
      <c r="R93" s="3"/>
      <c r="S93" s="3"/>
      <c r="T93" s="3"/>
      <c r="U93" s="3"/>
      <c r="V93" s="3"/>
      <c r="W93" s="3"/>
      <c r="X93" s="3"/>
      <c r="Y93" s="3"/>
      <c r="Z93" s="3"/>
      <c r="AA93" s="3"/>
      <c r="AB93" s="3"/>
      <c r="AC93" s="3"/>
      <c r="AD93" s="3"/>
    </row>
    <row r="94" ht="15.75" customHeight="1">
      <c r="A94" s="4">
        <v>6.0</v>
      </c>
      <c r="B94" s="24" t="s">
        <v>292</v>
      </c>
      <c r="C94" s="24" t="s">
        <v>293</v>
      </c>
      <c r="D94" s="24" t="s">
        <v>278</v>
      </c>
      <c r="E94" s="24" t="s">
        <v>279</v>
      </c>
      <c r="F94" s="23">
        <v>5.0</v>
      </c>
      <c r="G94" s="30">
        <f>24990</f>
        <v>24990</v>
      </c>
      <c r="H94" s="4" t="s">
        <v>280</v>
      </c>
      <c r="I94" s="8"/>
      <c r="J94" s="3"/>
      <c r="K94" s="3"/>
      <c r="L94" s="3"/>
      <c r="M94" s="3"/>
      <c r="N94" s="3"/>
      <c r="O94" s="3"/>
      <c r="P94" s="3"/>
      <c r="Q94" s="3"/>
      <c r="R94" s="3"/>
      <c r="S94" s="3"/>
      <c r="T94" s="3"/>
      <c r="U94" s="3"/>
      <c r="V94" s="3"/>
      <c r="W94" s="3"/>
      <c r="X94" s="3"/>
      <c r="Y94" s="3"/>
      <c r="Z94" s="3"/>
      <c r="AA94" s="3"/>
      <c r="AB94" s="3"/>
      <c r="AC94" s="3"/>
      <c r="AD94" s="3"/>
    </row>
    <row r="95" ht="15.75" customHeight="1">
      <c r="A95" s="4">
        <v>7.0</v>
      </c>
      <c r="B95" s="24" t="s">
        <v>294</v>
      </c>
      <c r="C95" s="24" t="s">
        <v>295</v>
      </c>
      <c r="D95" s="24" t="s">
        <v>296</v>
      </c>
      <c r="E95" s="24" t="s">
        <v>279</v>
      </c>
      <c r="F95" s="23">
        <v>5.0</v>
      </c>
      <c r="G95" s="30">
        <f>12500</f>
        <v>12500</v>
      </c>
      <c r="H95" s="4" t="s">
        <v>280</v>
      </c>
      <c r="I95" s="8"/>
      <c r="J95" s="3"/>
      <c r="K95" s="3"/>
      <c r="L95" s="3"/>
      <c r="M95" s="3"/>
      <c r="N95" s="3"/>
      <c r="O95" s="3"/>
      <c r="P95" s="3"/>
      <c r="Q95" s="3"/>
      <c r="R95" s="3"/>
      <c r="S95" s="3"/>
      <c r="T95" s="3"/>
      <c r="U95" s="3"/>
      <c r="V95" s="3"/>
      <c r="W95" s="3"/>
      <c r="X95" s="3"/>
      <c r="Y95" s="3"/>
      <c r="Z95" s="3"/>
      <c r="AA95" s="3"/>
      <c r="AB95" s="3"/>
      <c r="AC95" s="3"/>
      <c r="AD95" s="3"/>
    </row>
    <row r="96" ht="15.75" customHeight="1">
      <c r="A96" s="4">
        <v>8.0</v>
      </c>
      <c r="B96" s="14"/>
      <c r="C96" s="4" t="s">
        <v>297</v>
      </c>
      <c r="D96" s="24" t="s">
        <v>298</v>
      </c>
      <c r="E96" s="24" t="s">
        <v>279</v>
      </c>
      <c r="F96" s="23">
        <v>5.0</v>
      </c>
      <c r="G96" s="30">
        <f>9990</f>
        <v>9990</v>
      </c>
      <c r="H96" s="4" t="s">
        <v>280</v>
      </c>
      <c r="I96" s="8"/>
      <c r="J96" s="3"/>
      <c r="K96" s="3"/>
      <c r="L96" s="3"/>
      <c r="M96" s="3"/>
      <c r="N96" s="3"/>
      <c r="O96" s="3"/>
      <c r="P96" s="3"/>
      <c r="Q96" s="3"/>
      <c r="R96" s="3"/>
      <c r="S96" s="3"/>
      <c r="T96" s="3"/>
      <c r="U96" s="3"/>
      <c r="V96" s="3"/>
      <c r="W96" s="3"/>
      <c r="X96" s="3"/>
      <c r="Y96" s="3"/>
      <c r="Z96" s="3"/>
      <c r="AA96" s="3"/>
      <c r="AB96" s="3"/>
      <c r="AC96" s="3"/>
      <c r="AD96" s="3"/>
    </row>
    <row r="97" ht="15.75" customHeight="1">
      <c r="A97" s="4">
        <v>9.0</v>
      </c>
      <c r="B97" s="4" t="s">
        <v>299</v>
      </c>
      <c r="C97" s="4" t="s">
        <v>300</v>
      </c>
      <c r="D97" s="24" t="s">
        <v>278</v>
      </c>
      <c r="E97" s="24" t="s">
        <v>279</v>
      </c>
      <c r="F97" s="23">
        <v>5.0</v>
      </c>
      <c r="G97" s="30">
        <f>14800</f>
        <v>14800</v>
      </c>
      <c r="H97" s="4" t="s">
        <v>280</v>
      </c>
      <c r="I97" s="8"/>
      <c r="J97" s="3"/>
      <c r="K97" s="3"/>
      <c r="L97" s="3"/>
      <c r="M97" s="3"/>
      <c r="N97" s="3"/>
      <c r="O97" s="3"/>
      <c r="P97" s="3"/>
      <c r="Q97" s="3"/>
      <c r="R97" s="3"/>
      <c r="S97" s="3"/>
      <c r="T97" s="3"/>
      <c r="U97" s="3"/>
      <c r="V97" s="3"/>
      <c r="W97" s="3"/>
      <c r="X97" s="3"/>
      <c r="Y97" s="3"/>
      <c r="Z97" s="3"/>
      <c r="AA97" s="3"/>
      <c r="AB97" s="3"/>
      <c r="AC97" s="3"/>
      <c r="AD97" s="3"/>
    </row>
    <row r="98" ht="15.75" customHeight="1">
      <c r="A98" s="4">
        <v>10.0</v>
      </c>
      <c r="B98" s="24" t="s">
        <v>301</v>
      </c>
      <c r="C98" s="24" t="s">
        <v>302</v>
      </c>
      <c r="D98" s="24" t="s">
        <v>303</v>
      </c>
      <c r="E98" s="24" t="s">
        <v>279</v>
      </c>
      <c r="F98" s="23">
        <v>5.0</v>
      </c>
      <c r="G98" s="30">
        <f>10990</f>
        <v>10990</v>
      </c>
      <c r="H98" s="4" t="s">
        <v>280</v>
      </c>
      <c r="I98" s="8"/>
      <c r="J98" s="3"/>
      <c r="K98" s="3"/>
      <c r="L98" s="3"/>
      <c r="M98" s="3"/>
      <c r="N98" s="3"/>
      <c r="O98" s="3"/>
      <c r="P98" s="3"/>
      <c r="Q98" s="3"/>
      <c r="R98" s="3"/>
      <c r="S98" s="3"/>
      <c r="T98" s="3"/>
      <c r="U98" s="3"/>
      <c r="V98" s="3"/>
      <c r="W98" s="3"/>
      <c r="X98" s="3"/>
      <c r="Y98" s="3"/>
      <c r="Z98" s="3"/>
      <c r="AA98" s="3"/>
      <c r="AB98" s="3"/>
      <c r="AC98" s="3"/>
      <c r="AD98" s="3"/>
    </row>
    <row r="99" ht="15.75" customHeight="1">
      <c r="A99" s="4">
        <v>1.0</v>
      </c>
      <c r="B99" s="32" t="s">
        <v>304</v>
      </c>
      <c r="C99" s="32" t="s">
        <v>305</v>
      </c>
      <c r="D99" s="32" t="s">
        <v>306</v>
      </c>
      <c r="E99" s="32" t="s">
        <v>307</v>
      </c>
      <c r="F99" s="20">
        <v>10.0</v>
      </c>
      <c r="G99" s="7" t="s">
        <v>308</v>
      </c>
      <c r="H99" s="4" t="s">
        <v>65</v>
      </c>
      <c r="I99" s="8"/>
      <c r="J99" s="3"/>
      <c r="K99" s="3"/>
      <c r="L99" s="3"/>
      <c r="M99" s="3"/>
      <c r="N99" s="3"/>
      <c r="O99" s="3"/>
      <c r="P99" s="3"/>
      <c r="Q99" s="3"/>
      <c r="R99" s="3"/>
      <c r="S99" s="3"/>
      <c r="T99" s="3"/>
      <c r="U99" s="3"/>
      <c r="V99" s="3"/>
      <c r="W99" s="3"/>
      <c r="X99" s="3"/>
      <c r="Y99" s="3"/>
      <c r="Z99" s="3"/>
      <c r="AA99" s="3"/>
      <c r="AB99" s="3"/>
      <c r="AC99" s="3"/>
      <c r="AD99" s="3"/>
    </row>
    <row r="100" ht="15.75" customHeight="1">
      <c r="A100" s="4">
        <v>2.0</v>
      </c>
      <c r="B100" s="24" t="s">
        <v>309</v>
      </c>
      <c r="C100" s="24" t="s">
        <v>310</v>
      </c>
      <c r="D100" s="24" t="s">
        <v>311</v>
      </c>
      <c r="E100" s="24" t="s">
        <v>307</v>
      </c>
      <c r="F100" s="23">
        <v>10.0</v>
      </c>
      <c r="G100" s="7" t="s">
        <v>308</v>
      </c>
      <c r="H100" s="4" t="s">
        <v>65</v>
      </c>
      <c r="I100" s="8"/>
      <c r="J100" s="3"/>
      <c r="K100" s="3"/>
      <c r="L100" s="3"/>
      <c r="M100" s="3"/>
      <c r="N100" s="3"/>
      <c r="O100" s="3"/>
      <c r="P100" s="3"/>
      <c r="Q100" s="3"/>
      <c r="R100" s="3"/>
      <c r="S100" s="3"/>
      <c r="T100" s="3"/>
      <c r="U100" s="3"/>
      <c r="V100" s="3"/>
      <c r="W100" s="3"/>
      <c r="X100" s="3"/>
      <c r="Y100" s="3"/>
      <c r="Z100" s="3"/>
      <c r="AA100" s="3"/>
      <c r="AB100" s="3"/>
      <c r="AC100" s="3"/>
      <c r="AD100" s="3"/>
    </row>
    <row r="101" ht="15.75" customHeight="1">
      <c r="A101" s="4">
        <v>3.0</v>
      </c>
      <c r="B101" s="24" t="s">
        <v>312</v>
      </c>
      <c r="C101" s="24" t="s">
        <v>313</v>
      </c>
      <c r="D101" s="24" t="s">
        <v>314</v>
      </c>
      <c r="E101" s="24" t="s">
        <v>307</v>
      </c>
      <c r="F101" s="23">
        <v>10.0</v>
      </c>
      <c r="G101" s="7" t="s">
        <v>308</v>
      </c>
      <c r="H101" s="4" t="s">
        <v>65</v>
      </c>
      <c r="I101" s="8"/>
      <c r="J101" s="3"/>
      <c r="K101" s="3"/>
      <c r="L101" s="3"/>
      <c r="M101" s="3"/>
      <c r="N101" s="3"/>
      <c r="O101" s="3"/>
      <c r="P101" s="3"/>
      <c r="Q101" s="3"/>
      <c r="R101" s="3"/>
      <c r="S101" s="3"/>
      <c r="T101" s="3"/>
      <c r="U101" s="3"/>
      <c r="V101" s="3"/>
      <c r="W101" s="3"/>
      <c r="X101" s="3"/>
      <c r="Y101" s="3"/>
      <c r="Z101" s="3"/>
      <c r="AA101" s="3"/>
      <c r="AB101" s="3"/>
      <c r="AC101" s="3"/>
      <c r="AD101" s="3"/>
    </row>
    <row r="102" ht="15.75" customHeight="1">
      <c r="A102" s="4">
        <v>4.0</v>
      </c>
      <c r="B102" s="24" t="s">
        <v>315</v>
      </c>
      <c r="C102" s="24" t="s">
        <v>316</v>
      </c>
      <c r="D102" s="24" t="s">
        <v>317</v>
      </c>
      <c r="E102" s="24" t="s">
        <v>307</v>
      </c>
      <c r="F102" s="23">
        <v>5.0</v>
      </c>
      <c r="G102" s="7" t="s">
        <v>318</v>
      </c>
      <c r="H102" s="4" t="s">
        <v>319</v>
      </c>
      <c r="I102" s="8"/>
      <c r="J102" s="3"/>
      <c r="K102" s="3"/>
      <c r="L102" s="3"/>
      <c r="M102" s="3"/>
      <c r="N102" s="3"/>
      <c r="O102" s="3"/>
      <c r="P102" s="3"/>
      <c r="Q102" s="3"/>
      <c r="R102" s="3"/>
      <c r="S102" s="3"/>
      <c r="T102" s="3"/>
      <c r="U102" s="3"/>
      <c r="V102" s="3"/>
      <c r="W102" s="3"/>
      <c r="X102" s="3"/>
      <c r="Y102" s="3"/>
      <c r="Z102" s="3"/>
      <c r="AA102" s="3"/>
      <c r="AB102" s="3"/>
      <c r="AC102" s="3"/>
      <c r="AD102" s="3"/>
    </row>
    <row r="103" ht="15.75" customHeight="1">
      <c r="A103" s="4">
        <v>5.0</v>
      </c>
      <c r="B103" s="24" t="s">
        <v>320</v>
      </c>
      <c r="C103" s="24" t="s">
        <v>321</v>
      </c>
      <c r="D103" s="24" t="s">
        <v>311</v>
      </c>
      <c r="E103" s="24" t="s">
        <v>307</v>
      </c>
      <c r="F103" s="23">
        <v>5.0</v>
      </c>
      <c r="G103" s="7" t="s">
        <v>318</v>
      </c>
      <c r="H103" s="4" t="s">
        <v>319</v>
      </c>
      <c r="I103" s="8"/>
      <c r="J103" s="3"/>
      <c r="K103" s="3"/>
      <c r="L103" s="3"/>
      <c r="M103" s="3"/>
      <c r="N103" s="3"/>
      <c r="O103" s="3"/>
      <c r="P103" s="3"/>
      <c r="Q103" s="3"/>
      <c r="R103" s="3"/>
      <c r="S103" s="3"/>
      <c r="T103" s="3"/>
      <c r="U103" s="3"/>
      <c r="V103" s="3"/>
      <c r="W103" s="3"/>
      <c r="X103" s="3"/>
      <c r="Y103" s="3"/>
      <c r="Z103" s="3"/>
      <c r="AA103" s="3"/>
      <c r="AB103" s="3"/>
      <c r="AC103" s="3"/>
      <c r="AD103" s="3"/>
    </row>
    <row r="104" ht="15.75" customHeight="1">
      <c r="A104" s="4">
        <v>6.0</v>
      </c>
      <c r="B104" s="24" t="s">
        <v>322</v>
      </c>
      <c r="C104" s="24" t="s">
        <v>323</v>
      </c>
      <c r="D104" s="24" t="s">
        <v>314</v>
      </c>
      <c r="E104" s="24" t="s">
        <v>307</v>
      </c>
      <c r="F104" s="23">
        <v>5.0</v>
      </c>
      <c r="G104" s="7" t="s">
        <v>318</v>
      </c>
      <c r="H104" s="4" t="s">
        <v>319</v>
      </c>
      <c r="I104" s="8"/>
      <c r="J104" s="3"/>
      <c r="K104" s="3"/>
      <c r="L104" s="3"/>
      <c r="M104" s="3"/>
      <c r="N104" s="3"/>
      <c r="O104" s="3"/>
      <c r="P104" s="3"/>
      <c r="Q104" s="3"/>
      <c r="R104" s="3"/>
      <c r="S104" s="3"/>
      <c r="T104" s="3"/>
      <c r="U104" s="3"/>
      <c r="V104" s="3"/>
      <c r="W104" s="3"/>
      <c r="X104" s="3"/>
      <c r="Y104" s="3"/>
      <c r="Z104" s="3"/>
      <c r="AA104" s="3"/>
      <c r="AB104" s="3"/>
      <c r="AC104" s="3"/>
      <c r="AD104" s="3"/>
    </row>
    <row r="105" ht="15.75" customHeight="1">
      <c r="A105" s="4">
        <v>7.0</v>
      </c>
      <c r="B105" s="24" t="s">
        <v>324</v>
      </c>
      <c r="C105" s="24" t="s">
        <v>325</v>
      </c>
      <c r="D105" s="24" t="s">
        <v>326</v>
      </c>
      <c r="E105" s="24" t="s">
        <v>307</v>
      </c>
      <c r="F105" s="23">
        <v>10.0</v>
      </c>
      <c r="G105" s="7" t="s">
        <v>318</v>
      </c>
      <c r="H105" s="4" t="s">
        <v>319</v>
      </c>
      <c r="I105" s="8"/>
      <c r="J105" s="3"/>
      <c r="K105" s="3"/>
      <c r="L105" s="3"/>
      <c r="M105" s="3"/>
      <c r="N105" s="3"/>
      <c r="O105" s="3"/>
      <c r="P105" s="3"/>
      <c r="Q105" s="3"/>
      <c r="R105" s="3"/>
      <c r="S105" s="3"/>
      <c r="T105" s="3"/>
      <c r="U105" s="3"/>
      <c r="V105" s="3"/>
      <c r="W105" s="3"/>
      <c r="X105" s="3"/>
      <c r="Y105" s="3"/>
      <c r="Z105" s="3"/>
      <c r="AA105" s="3"/>
      <c r="AB105" s="3"/>
      <c r="AC105" s="3"/>
      <c r="AD105" s="3"/>
    </row>
    <row r="106" ht="15.75" customHeight="1">
      <c r="A106" s="4">
        <v>1.0</v>
      </c>
      <c r="B106" s="33" t="s">
        <v>327</v>
      </c>
      <c r="C106" s="33" t="s">
        <v>328</v>
      </c>
      <c r="D106" s="22" t="s">
        <v>329</v>
      </c>
      <c r="E106" s="22" t="s">
        <v>330</v>
      </c>
      <c r="F106" s="23">
        <v>7.0</v>
      </c>
      <c r="G106" s="34" t="s">
        <v>331</v>
      </c>
      <c r="H106" s="13" t="s">
        <v>332</v>
      </c>
      <c r="I106" s="8"/>
      <c r="J106" s="3"/>
      <c r="K106" s="3"/>
      <c r="L106" s="3"/>
      <c r="M106" s="3"/>
      <c r="N106" s="3"/>
      <c r="O106" s="3"/>
      <c r="P106" s="3"/>
      <c r="Q106" s="3"/>
      <c r="R106" s="3"/>
      <c r="S106" s="3"/>
      <c r="T106" s="3"/>
      <c r="U106" s="3"/>
      <c r="V106" s="3"/>
      <c r="W106" s="3"/>
      <c r="X106" s="3"/>
      <c r="Y106" s="3"/>
      <c r="Z106" s="3"/>
      <c r="AA106" s="3"/>
      <c r="AB106" s="3"/>
      <c r="AC106" s="3"/>
      <c r="AD106" s="3"/>
    </row>
    <row r="107" ht="15.75" customHeight="1">
      <c r="A107" s="4">
        <v>2.0</v>
      </c>
      <c r="B107" s="33" t="s">
        <v>333</v>
      </c>
      <c r="C107" s="33" t="s">
        <v>334</v>
      </c>
      <c r="D107" s="22" t="s">
        <v>335</v>
      </c>
      <c r="E107" s="22" t="s">
        <v>330</v>
      </c>
      <c r="F107" s="23">
        <v>7.0</v>
      </c>
      <c r="G107" s="34" t="s">
        <v>104</v>
      </c>
      <c r="H107" s="13" t="s">
        <v>332</v>
      </c>
      <c r="I107" s="8"/>
      <c r="J107" s="3"/>
      <c r="K107" s="3"/>
      <c r="L107" s="3"/>
      <c r="M107" s="3"/>
      <c r="N107" s="3"/>
      <c r="O107" s="3"/>
      <c r="P107" s="3"/>
      <c r="Q107" s="3"/>
      <c r="R107" s="3"/>
      <c r="S107" s="3"/>
      <c r="T107" s="3"/>
      <c r="U107" s="3"/>
      <c r="V107" s="3"/>
      <c r="W107" s="3"/>
      <c r="X107" s="3"/>
      <c r="Y107" s="3"/>
      <c r="Z107" s="3"/>
      <c r="AA107" s="3"/>
      <c r="AB107" s="3"/>
      <c r="AC107" s="3"/>
      <c r="AD107" s="3"/>
    </row>
    <row r="108" ht="15.75" customHeight="1">
      <c r="A108" s="4">
        <v>3.0</v>
      </c>
      <c r="B108" s="33" t="s">
        <v>336</v>
      </c>
      <c r="C108" s="33" t="s">
        <v>337</v>
      </c>
      <c r="D108" s="22" t="s">
        <v>338</v>
      </c>
      <c r="E108" s="22" t="s">
        <v>330</v>
      </c>
      <c r="F108" s="23">
        <v>7.0</v>
      </c>
      <c r="G108" s="34" t="s">
        <v>104</v>
      </c>
      <c r="H108" s="13" t="s">
        <v>332</v>
      </c>
      <c r="I108" s="8"/>
      <c r="J108" s="3"/>
      <c r="K108" s="3"/>
      <c r="L108" s="3"/>
      <c r="M108" s="3"/>
      <c r="N108" s="3"/>
      <c r="O108" s="3"/>
      <c r="P108" s="3"/>
      <c r="Q108" s="3"/>
      <c r="R108" s="3"/>
      <c r="S108" s="3"/>
      <c r="T108" s="3"/>
      <c r="U108" s="3"/>
      <c r="V108" s="3"/>
      <c r="W108" s="3"/>
      <c r="X108" s="3"/>
      <c r="Y108" s="3"/>
      <c r="Z108" s="3"/>
      <c r="AA108" s="3"/>
      <c r="AB108" s="3"/>
      <c r="AC108" s="3"/>
      <c r="AD108" s="3"/>
    </row>
    <row r="109" ht="15.75" customHeight="1">
      <c r="A109" s="4">
        <v>4.0</v>
      </c>
      <c r="B109" s="35" t="s">
        <v>339</v>
      </c>
      <c r="C109" s="36" t="s">
        <v>340</v>
      </c>
      <c r="D109" s="19" t="s">
        <v>341</v>
      </c>
      <c r="E109" s="19" t="s">
        <v>330</v>
      </c>
      <c r="F109" s="20">
        <v>7.0</v>
      </c>
      <c r="G109" s="37" t="s">
        <v>104</v>
      </c>
      <c r="H109" s="13" t="s">
        <v>332</v>
      </c>
      <c r="I109" s="8"/>
      <c r="J109" s="3"/>
      <c r="K109" s="3"/>
      <c r="L109" s="3"/>
      <c r="M109" s="3"/>
      <c r="N109" s="3"/>
      <c r="O109" s="3"/>
      <c r="P109" s="3"/>
      <c r="Q109" s="3"/>
      <c r="R109" s="3"/>
      <c r="S109" s="3"/>
      <c r="T109" s="3"/>
      <c r="U109" s="3"/>
      <c r="V109" s="3"/>
      <c r="W109" s="3"/>
      <c r="X109" s="3"/>
      <c r="Y109" s="3"/>
      <c r="Z109" s="3"/>
      <c r="AA109" s="3"/>
      <c r="AB109" s="3"/>
      <c r="AC109" s="3"/>
      <c r="AD109" s="3"/>
    </row>
    <row r="110" ht="15.75" customHeight="1">
      <c r="A110" s="4">
        <v>5.0</v>
      </c>
      <c r="B110" s="33" t="s">
        <v>342</v>
      </c>
      <c r="C110" s="38" t="s">
        <v>343</v>
      </c>
      <c r="D110" s="22" t="s">
        <v>341</v>
      </c>
      <c r="E110" s="22" t="s">
        <v>330</v>
      </c>
      <c r="F110" s="23">
        <v>7.0</v>
      </c>
      <c r="G110" s="34" t="s">
        <v>109</v>
      </c>
      <c r="H110" s="13" t="s">
        <v>332</v>
      </c>
      <c r="I110" s="8"/>
      <c r="J110" s="3"/>
      <c r="K110" s="3"/>
      <c r="L110" s="3"/>
      <c r="M110" s="3"/>
      <c r="N110" s="3"/>
      <c r="O110" s="3"/>
      <c r="P110" s="3"/>
      <c r="Q110" s="3"/>
      <c r="R110" s="3"/>
      <c r="S110" s="3"/>
      <c r="T110" s="3"/>
      <c r="U110" s="3"/>
      <c r="V110" s="3"/>
      <c r="W110" s="3"/>
      <c r="X110" s="3"/>
      <c r="Y110" s="3"/>
      <c r="Z110" s="3"/>
      <c r="AA110" s="3"/>
      <c r="AB110" s="3"/>
      <c r="AC110" s="3"/>
      <c r="AD110" s="3"/>
    </row>
    <row r="111" ht="15.75" customHeight="1">
      <c r="A111" s="4">
        <v>6.0</v>
      </c>
      <c r="B111" s="33" t="s">
        <v>344</v>
      </c>
      <c r="C111" s="38" t="s">
        <v>345</v>
      </c>
      <c r="D111" s="22" t="s">
        <v>329</v>
      </c>
      <c r="E111" s="22" t="s">
        <v>330</v>
      </c>
      <c r="F111" s="23">
        <v>7.0</v>
      </c>
      <c r="G111" s="39" t="s">
        <v>331</v>
      </c>
      <c r="H111" s="13" t="s">
        <v>332</v>
      </c>
      <c r="I111" s="8"/>
      <c r="J111" s="3"/>
      <c r="K111" s="3"/>
      <c r="L111" s="3"/>
      <c r="M111" s="3"/>
      <c r="N111" s="3"/>
      <c r="O111" s="3"/>
      <c r="P111" s="3"/>
      <c r="Q111" s="3"/>
      <c r="R111" s="3"/>
      <c r="S111" s="3"/>
      <c r="T111" s="3"/>
      <c r="U111" s="3"/>
      <c r="V111" s="3"/>
      <c r="W111" s="3"/>
      <c r="X111" s="3"/>
      <c r="Y111" s="3"/>
      <c r="Z111" s="3"/>
      <c r="AA111" s="3"/>
      <c r="AB111" s="3"/>
      <c r="AC111" s="3"/>
      <c r="AD111" s="3"/>
    </row>
    <row r="112" ht="15.75" customHeight="1">
      <c r="A112" s="4">
        <v>7.0</v>
      </c>
      <c r="B112" s="33" t="s">
        <v>346</v>
      </c>
      <c r="C112" s="38" t="s">
        <v>347</v>
      </c>
      <c r="D112" s="22" t="s">
        <v>341</v>
      </c>
      <c r="E112" s="22" t="s">
        <v>330</v>
      </c>
      <c r="F112" s="23">
        <v>7.0</v>
      </c>
      <c r="G112" s="34" t="s">
        <v>109</v>
      </c>
      <c r="H112" s="13" t="s">
        <v>332</v>
      </c>
      <c r="I112" s="8"/>
      <c r="J112" s="3"/>
      <c r="K112" s="3"/>
      <c r="L112" s="3"/>
      <c r="M112" s="3"/>
      <c r="N112" s="3"/>
      <c r="O112" s="3"/>
      <c r="P112" s="3"/>
      <c r="Q112" s="3"/>
      <c r="R112" s="3"/>
      <c r="S112" s="3"/>
      <c r="T112" s="3"/>
      <c r="U112" s="3"/>
      <c r="V112" s="3"/>
      <c r="W112" s="3"/>
      <c r="X112" s="3"/>
      <c r="Y112" s="3"/>
      <c r="Z112" s="3"/>
      <c r="AA112" s="3"/>
      <c r="AB112" s="3"/>
      <c r="AC112" s="3"/>
      <c r="AD112" s="3"/>
    </row>
    <row r="113" ht="15.75" customHeight="1">
      <c r="A113" s="4">
        <v>1.0</v>
      </c>
      <c r="B113" s="40" t="s">
        <v>348</v>
      </c>
      <c r="C113" s="40">
        <v>28.0</v>
      </c>
      <c r="D113" s="22" t="s">
        <v>349</v>
      </c>
      <c r="E113" s="22" t="s">
        <v>350</v>
      </c>
      <c r="F113" s="23">
        <v>10.0</v>
      </c>
      <c r="G113" s="41">
        <v>16000.0</v>
      </c>
      <c r="H113" s="13" t="s">
        <v>351</v>
      </c>
      <c r="I113" s="8"/>
      <c r="J113" s="3"/>
      <c r="K113" s="3"/>
      <c r="L113" s="3"/>
      <c r="M113" s="3"/>
      <c r="N113" s="3"/>
      <c r="O113" s="3"/>
      <c r="P113" s="3"/>
      <c r="Q113" s="3"/>
      <c r="R113" s="3"/>
      <c r="S113" s="3"/>
      <c r="T113" s="3"/>
      <c r="U113" s="3"/>
      <c r="V113" s="3"/>
      <c r="W113" s="3"/>
      <c r="X113" s="3"/>
      <c r="Y113" s="3"/>
      <c r="Z113" s="3"/>
      <c r="AA113" s="3"/>
      <c r="AB113" s="3"/>
      <c r="AC113" s="3"/>
      <c r="AD113" s="3"/>
    </row>
    <row r="114" ht="15.75" customHeight="1">
      <c r="A114" s="4">
        <v>2.0</v>
      </c>
      <c r="B114" s="24" t="s">
        <v>352</v>
      </c>
      <c r="C114" s="22" t="s">
        <v>353</v>
      </c>
      <c r="D114" s="22" t="s">
        <v>354</v>
      </c>
      <c r="E114" s="22" t="s">
        <v>350</v>
      </c>
      <c r="F114" s="23">
        <v>10.0</v>
      </c>
      <c r="G114" s="42">
        <v>9000.0</v>
      </c>
      <c r="H114" s="13" t="s">
        <v>355</v>
      </c>
      <c r="I114" s="8"/>
      <c r="J114" s="3"/>
      <c r="K114" s="3"/>
      <c r="L114" s="3"/>
      <c r="M114" s="3"/>
      <c r="N114" s="3"/>
      <c r="O114" s="3"/>
      <c r="P114" s="3"/>
      <c r="Q114" s="3"/>
      <c r="R114" s="3"/>
      <c r="S114" s="3"/>
      <c r="T114" s="3"/>
      <c r="U114" s="3"/>
      <c r="V114" s="3"/>
      <c r="W114" s="3"/>
      <c r="X114" s="3"/>
      <c r="Y114" s="3"/>
      <c r="Z114" s="3"/>
      <c r="AA114" s="3"/>
      <c r="AB114" s="3"/>
      <c r="AC114" s="3"/>
      <c r="AD114" s="3"/>
    </row>
    <row r="115" ht="15.75" customHeight="1">
      <c r="A115" s="4">
        <v>3.0</v>
      </c>
      <c r="B115" s="24" t="s">
        <v>356</v>
      </c>
      <c r="C115" s="22" t="s">
        <v>357</v>
      </c>
      <c r="D115" s="22" t="s">
        <v>358</v>
      </c>
      <c r="E115" s="22" t="s">
        <v>350</v>
      </c>
      <c r="F115" s="23">
        <v>5.0</v>
      </c>
      <c r="G115" s="16">
        <v>5500.0</v>
      </c>
      <c r="H115" s="13" t="s">
        <v>359</v>
      </c>
      <c r="I115" s="8"/>
      <c r="J115" s="3"/>
      <c r="K115" s="3"/>
      <c r="L115" s="3"/>
      <c r="M115" s="3"/>
      <c r="N115" s="3"/>
      <c r="O115" s="3"/>
      <c r="P115" s="3"/>
      <c r="Q115" s="3"/>
      <c r="R115" s="3"/>
      <c r="S115" s="3"/>
      <c r="T115" s="3"/>
      <c r="U115" s="3"/>
      <c r="V115" s="3"/>
      <c r="W115" s="3"/>
      <c r="X115" s="3"/>
      <c r="Y115" s="3"/>
      <c r="Z115" s="3"/>
      <c r="AA115" s="3"/>
      <c r="AB115" s="3"/>
      <c r="AC115" s="3"/>
      <c r="AD115" s="3"/>
    </row>
    <row r="116" ht="15.75" customHeight="1">
      <c r="A116" s="4">
        <v>4.0</v>
      </c>
      <c r="B116" s="24" t="s">
        <v>360</v>
      </c>
      <c r="C116" s="22" t="s">
        <v>361</v>
      </c>
      <c r="D116" s="22" t="s">
        <v>362</v>
      </c>
      <c r="E116" s="22" t="s">
        <v>350</v>
      </c>
      <c r="F116" s="23">
        <v>10.0</v>
      </c>
      <c r="G116" s="42">
        <v>9000.0</v>
      </c>
      <c r="H116" s="13" t="s">
        <v>359</v>
      </c>
      <c r="I116" s="8"/>
      <c r="J116" s="3"/>
      <c r="K116" s="3"/>
      <c r="L116" s="3"/>
      <c r="M116" s="3"/>
      <c r="N116" s="3"/>
      <c r="O116" s="3"/>
      <c r="P116" s="3"/>
      <c r="Q116" s="3"/>
      <c r="R116" s="3"/>
      <c r="S116" s="3"/>
      <c r="T116" s="3"/>
      <c r="U116" s="3"/>
      <c r="V116" s="3"/>
      <c r="W116" s="3"/>
      <c r="X116" s="3"/>
      <c r="Y116" s="3"/>
      <c r="Z116" s="3"/>
      <c r="AA116" s="3"/>
      <c r="AB116" s="3"/>
      <c r="AC116" s="3"/>
      <c r="AD116" s="3"/>
    </row>
    <row r="117" ht="15.75" customHeight="1">
      <c r="A117" s="4">
        <v>5.0</v>
      </c>
      <c r="B117" s="32" t="s">
        <v>363</v>
      </c>
      <c r="C117" s="19" t="s">
        <v>364</v>
      </c>
      <c r="D117" s="19" t="s">
        <v>365</v>
      </c>
      <c r="E117" s="19" t="s">
        <v>350</v>
      </c>
      <c r="F117" s="20">
        <v>10.0</v>
      </c>
      <c r="G117" s="42">
        <v>9000.0</v>
      </c>
      <c r="H117" s="13" t="s">
        <v>366</v>
      </c>
      <c r="I117" s="8"/>
      <c r="J117" s="3"/>
      <c r="K117" s="3"/>
      <c r="L117" s="3"/>
      <c r="M117" s="3"/>
      <c r="N117" s="3"/>
      <c r="O117" s="3"/>
      <c r="P117" s="3"/>
      <c r="Q117" s="3"/>
      <c r="R117" s="3"/>
      <c r="S117" s="3"/>
      <c r="T117" s="3"/>
      <c r="U117" s="3"/>
      <c r="V117" s="3"/>
      <c r="W117" s="3"/>
      <c r="X117" s="3"/>
      <c r="Y117" s="3"/>
      <c r="Z117" s="3"/>
      <c r="AA117" s="3"/>
      <c r="AB117" s="3"/>
      <c r="AC117" s="3"/>
      <c r="AD117" s="3"/>
    </row>
    <row r="118" ht="15.75" customHeight="1">
      <c r="A118" s="4">
        <v>6.0</v>
      </c>
      <c r="B118" s="40" t="s">
        <v>367</v>
      </c>
      <c r="C118" s="22" t="s">
        <v>368</v>
      </c>
      <c r="D118" s="22" t="s">
        <v>369</v>
      </c>
      <c r="E118" s="22" t="s">
        <v>350</v>
      </c>
      <c r="F118" s="23">
        <v>10.0</v>
      </c>
      <c r="G118" s="42">
        <v>9000.0</v>
      </c>
      <c r="H118" s="13" t="s">
        <v>105</v>
      </c>
      <c r="I118" s="8"/>
      <c r="J118" s="3"/>
      <c r="K118" s="3"/>
      <c r="L118" s="3"/>
      <c r="M118" s="3"/>
      <c r="N118" s="3"/>
      <c r="O118" s="3"/>
      <c r="P118" s="3"/>
      <c r="Q118" s="3"/>
      <c r="R118" s="3"/>
      <c r="S118" s="3"/>
      <c r="T118" s="3"/>
      <c r="U118" s="3"/>
      <c r="V118" s="3"/>
      <c r="W118" s="3"/>
      <c r="X118" s="3"/>
      <c r="Y118" s="3"/>
      <c r="Z118" s="3"/>
      <c r="AA118" s="3"/>
      <c r="AB118" s="3"/>
      <c r="AC118" s="3"/>
      <c r="AD118" s="3"/>
    </row>
    <row r="119" ht="15.75" customHeight="1">
      <c r="A119" s="4">
        <v>1.0</v>
      </c>
      <c r="B119" s="43" t="s">
        <v>370</v>
      </c>
      <c r="C119" s="44" t="s">
        <v>371</v>
      </c>
      <c r="D119" s="44" t="s">
        <v>372</v>
      </c>
      <c r="E119" s="44" t="s">
        <v>373</v>
      </c>
      <c r="F119" s="45">
        <v>10.0</v>
      </c>
      <c r="G119" s="46" t="s">
        <v>374</v>
      </c>
      <c r="H119" s="47" t="s">
        <v>65</v>
      </c>
      <c r="I119" s="8"/>
      <c r="J119" s="3"/>
      <c r="K119" s="3"/>
      <c r="L119" s="3"/>
      <c r="M119" s="3"/>
      <c r="N119" s="3"/>
      <c r="O119" s="3"/>
      <c r="P119" s="3"/>
      <c r="Q119" s="3"/>
      <c r="R119" s="3"/>
      <c r="S119" s="3"/>
      <c r="T119" s="3"/>
      <c r="U119" s="3"/>
      <c r="V119" s="3"/>
      <c r="W119" s="3"/>
      <c r="X119" s="3"/>
      <c r="Y119" s="3"/>
      <c r="Z119" s="3"/>
      <c r="AA119" s="3"/>
      <c r="AB119" s="3"/>
      <c r="AC119" s="3"/>
      <c r="AD119" s="3"/>
    </row>
    <row r="120" ht="15.75" customHeight="1">
      <c r="A120" s="4">
        <v>2.0</v>
      </c>
      <c r="B120" s="43" t="s">
        <v>370</v>
      </c>
      <c r="C120" s="44" t="s">
        <v>375</v>
      </c>
      <c r="D120" s="44" t="s">
        <v>376</v>
      </c>
      <c r="E120" s="44" t="s">
        <v>373</v>
      </c>
      <c r="F120" s="45">
        <v>8.0</v>
      </c>
      <c r="G120" s="46" t="s">
        <v>377</v>
      </c>
      <c r="H120" s="47" t="s">
        <v>65</v>
      </c>
      <c r="I120" s="8"/>
      <c r="J120" s="3"/>
      <c r="K120" s="3"/>
      <c r="L120" s="3"/>
      <c r="M120" s="3"/>
      <c r="N120" s="3"/>
      <c r="O120" s="3"/>
      <c r="P120" s="3"/>
      <c r="Q120" s="3"/>
      <c r="R120" s="3"/>
      <c r="S120" s="3"/>
      <c r="T120" s="3"/>
      <c r="U120" s="3"/>
      <c r="V120" s="3"/>
      <c r="W120" s="3"/>
      <c r="X120" s="3"/>
      <c r="Y120" s="3"/>
      <c r="Z120" s="3"/>
      <c r="AA120" s="3"/>
      <c r="AB120" s="3"/>
      <c r="AC120" s="3"/>
      <c r="AD120" s="3"/>
    </row>
    <row r="121" ht="15.75" customHeight="1">
      <c r="A121" s="4">
        <v>3.0</v>
      </c>
      <c r="B121" s="43" t="s">
        <v>370</v>
      </c>
      <c r="C121" s="44" t="s">
        <v>378</v>
      </c>
      <c r="D121" s="44" t="s">
        <v>379</v>
      </c>
      <c r="E121" s="44" t="s">
        <v>373</v>
      </c>
      <c r="F121" s="45">
        <v>4.0</v>
      </c>
      <c r="G121" s="46" t="s">
        <v>377</v>
      </c>
      <c r="H121" s="48" t="s">
        <v>159</v>
      </c>
      <c r="I121" s="8"/>
      <c r="J121" s="3"/>
      <c r="K121" s="3"/>
      <c r="L121" s="3"/>
      <c r="M121" s="3"/>
      <c r="N121" s="3"/>
      <c r="O121" s="3"/>
      <c r="P121" s="3"/>
      <c r="Q121" s="3"/>
      <c r="R121" s="3"/>
      <c r="S121" s="3"/>
      <c r="T121" s="3"/>
      <c r="U121" s="3"/>
      <c r="V121" s="3"/>
      <c r="W121" s="3"/>
      <c r="X121" s="3"/>
      <c r="Y121" s="3"/>
      <c r="Z121" s="3"/>
      <c r="AA121" s="3"/>
      <c r="AB121" s="3"/>
      <c r="AC121" s="3"/>
      <c r="AD121" s="3"/>
    </row>
    <row r="122" ht="15.75" customHeight="1">
      <c r="A122" s="4">
        <v>4.0</v>
      </c>
      <c r="B122" s="43" t="s">
        <v>370</v>
      </c>
      <c r="C122" s="44" t="s">
        <v>380</v>
      </c>
      <c r="D122" s="44" t="s">
        <v>381</v>
      </c>
      <c r="E122" s="44" t="s">
        <v>373</v>
      </c>
      <c r="F122" s="45">
        <v>8.0</v>
      </c>
      <c r="G122" s="46" t="s">
        <v>377</v>
      </c>
      <c r="H122" s="47" t="s">
        <v>65</v>
      </c>
      <c r="I122" s="8"/>
      <c r="J122" s="3"/>
      <c r="K122" s="3"/>
      <c r="L122" s="3"/>
      <c r="M122" s="3"/>
      <c r="N122" s="3"/>
      <c r="O122" s="3"/>
      <c r="P122" s="3"/>
      <c r="Q122" s="3"/>
      <c r="R122" s="3"/>
      <c r="S122" s="3"/>
      <c r="T122" s="3"/>
      <c r="U122" s="3"/>
      <c r="V122" s="3"/>
      <c r="W122" s="3"/>
      <c r="X122" s="3"/>
      <c r="Y122" s="3"/>
      <c r="Z122" s="3"/>
      <c r="AA122" s="3"/>
      <c r="AB122" s="3"/>
      <c r="AC122" s="3"/>
      <c r="AD122" s="3"/>
    </row>
    <row r="123" ht="15.75" customHeight="1">
      <c r="A123" s="4">
        <v>5.0</v>
      </c>
      <c r="B123" s="43" t="s">
        <v>370</v>
      </c>
      <c r="C123" s="44" t="s">
        <v>382</v>
      </c>
      <c r="D123" s="44" t="s">
        <v>383</v>
      </c>
      <c r="E123" s="44" t="s">
        <v>373</v>
      </c>
      <c r="F123" s="45">
        <v>8.0</v>
      </c>
      <c r="G123" s="46" t="s">
        <v>377</v>
      </c>
      <c r="H123" s="47" t="s">
        <v>65</v>
      </c>
      <c r="I123" s="8"/>
      <c r="J123" s="3"/>
      <c r="K123" s="3"/>
      <c r="L123" s="3"/>
      <c r="M123" s="3"/>
      <c r="N123" s="3"/>
      <c r="O123" s="3"/>
      <c r="P123" s="3"/>
      <c r="Q123" s="3"/>
      <c r="R123" s="3"/>
      <c r="S123" s="3"/>
      <c r="T123" s="3"/>
      <c r="U123" s="3"/>
      <c r="V123" s="3"/>
      <c r="W123" s="3"/>
      <c r="X123" s="3"/>
      <c r="Y123" s="3"/>
      <c r="Z123" s="3"/>
      <c r="AA123" s="3"/>
      <c r="AB123" s="3"/>
      <c r="AC123" s="3"/>
      <c r="AD123" s="3"/>
    </row>
    <row r="124" ht="15.75" customHeight="1">
      <c r="A124" s="4">
        <v>6.0</v>
      </c>
      <c r="B124" s="43" t="s">
        <v>370</v>
      </c>
      <c r="C124" s="44" t="s">
        <v>384</v>
      </c>
      <c r="D124" s="44" t="s">
        <v>385</v>
      </c>
      <c r="E124" s="44" t="s">
        <v>373</v>
      </c>
      <c r="F124" s="45">
        <v>8.0</v>
      </c>
      <c r="G124" s="46" t="s">
        <v>377</v>
      </c>
      <c r="H124" s="47" t="s">
        <v>65</v>
      </c>
      <c r="I124" s="8"/>
      <c r="J124" s="3"/>
      <c r="K124" s="3"/>
      <c r="L124" s="3"/>
      <c r="M124" s="3"/>
      <c r="N124" s="3"/>
      <c r="O124" s="3"/>
      <c r="P124" s="3"/>
      <c r="Q124" s="3"/>
      <c r="R124" s="3"/>
      <c r="S124" s="3"/>
      <c r="T124" s="3"/>
      <c r="U124" s="3"/>
      <c r="V124" s="3"/>
      <c r="W124" s="3"/>
      <c r="X124" s="3"/>
      <c r="Y124" s="3"/>
      <c r="Z124" s="3"/>
      <c r="AA124" s="3"/>
      <c r="AB124" s="3"/>
      <c r="AC124" s="3"/>
      <c r="AD124" s="3"/>
    </row>
    <row r="125" ht="15.75" customHeight="1">
      <c r="A125" s="4">
        <v>7.0</v>
      </c>
      <c r="B125" s="43" t="s">
        <v>370</v>
      </c>
      <c r="C125" s="44" t="s">
        <v>386</v>
      </c>
      <c r="D125" s="44" t="s">
        <v>387</v>
      </c>
      <c r="E125" s="44" t="s">
        <v>373</v>
      </c>
      <c r="F125" s="45">
        <v>8.0</v>
      </c>
      <c r="G125" s="46" t="s">
        <v>377</v>
      </c>
      <c r="H125" s="47" t="s">
        <v>65</v>
      </c>
      <c r="I125" s="8"/>
      <c r="J125" s="3"/>
      <c r="K125" s="3"/>
      <c r="L125" s="3"/>
      <c r="M125" s="3"/>
      <c r="N125" s="3"/>
      <c r="O125" s="3"/>
      <c r="P125" s="3"/>
      <c r="Q125" s="3"/>
      <c r="R125" s="3"/>
      <c r="S125" s="3"/>
      <c r="T125" s="3"/>
      <c r="U125" s="3"/>
      <c r="V125" s="3"/>
      <c r="W125" s="3"/>
      <c r="X125" s="3"/>
      <c r="Y125" s="3"/>
      <c r="Z125" s="3"/>
      <c r="AA125" s="3"/>
      <c r="AB125" s="3"/>
      <c r="AC125" s="3"/>
      <c r="AD125" s="3"/>
    </row>
    <row r="126" ht="15.75" customHeight="1">
      <c r="A126" s="4">
        <v>8.0</v>
      </c>
      <c r="B126" s="43" t="s">
        <v>370</v>
      </c>
      <c r="C126" s="44" t="s">
        <v>388</v>
      </c>
      <c r="D126" s="44" t="s">
        <v>389</v>
      </c>
      <c r="E126" s="44" t="s">
        <v>373</v>
      </c>
      <c r="F126" s="45">
        <v>8.0</v>
      </c>
      <c r="G126" s="46" t="s">
        <v>377</v>
      </c>
      <c r="H126" s="47" t="s">
        <v>65</v>
      </c>
      <c r="I126" s="8"/>
      <c r="J126" s="3"/>
      <c r="K126" s="3"/>
      <c r="L126" s="3"/>
      <c r="M126" s="3"/>
      <c r="N126" s="3"/>
      <c r="O126" s="3"/>
      <c r="P126" s="3"/>
      <c r="Q126" s="3"/>
      <c r="R126" s="3"/>
      <c r="S126" s="3"/>
      <c r="T126" s="3"/>
      <c r="U126" s="3"/>
      <c r="V126" s="3"/>
      <c r="W126" s="3"/>
      <c r="X126" s="3"/>
      <c r="Y126" s="3"/>
      <c r="Z126" s="3"/>
      <c r="AA126" s="3"/>
      <c r="AB126" s="3"/>
      <c r="AC126" s="3"/>
      <c r="AD126" s="3"/>
    </row>
    <row r="127" ht="15.75" customHeight="1">
      <c r="A127" s="4">
        <v>9.0</v>
      </c>
      <c r="B127" s="49" t="s">
        <v>370</v>
      </c>
      <c r="C127" s="50" t="s">
        <v>390</v>
      </c>
      <c r="D127" s="50" t="s">
        <v>391</v>
      </c>
      <c r="E127" s="50" t="s">
        <v>373</v>
      </c>
      <c r="F127" s="51">
        <v>4.0</v>
      </c>
      <c r="G127" s="46" t="s">
        <v>377</v>
      </c>
      <c r="H127" s="47" t="s">
        <v>65</v>
      </c>
      <c r="I127" s="8"/>
      <c r="J127" s="3"/>
      <c r="K127" s="3"/>
      <c r="L127" s="3"/>
      <c r="M127" s="3"/>
      <c r="N127" s="3"/>
      <c r="O127" s="3"/>
      <c r="P127" s="3"/>
      <c r="Q127" s="3"/>
      <c r="R127" s="3"/>
      <c r="S127" s="3"/>
      <c r="T127" s="3"/>
      <c r="U127" s="3"/>
      <c r="V127" s="3"/>
      <c r="W127" s="3"/>
      <c r="X127" s="3"/>
      <c r="Y127" s="3"/>
      <c r="Z127" s="3"/>
      <c r="AA127" s="3"/>
      <c r="AB127" s="3"/>
      <c r="AC127" s="3"/>
      <c r="AD127" s="3"/>
    </row>
    <row r="128" ht="15.75" customHeight="1">
      <c r="A128" s="4">
        <v>10.0</v>
      </c>
      <c r="B128" s="43" t="s">
        <v>370</v>
      </c>
      <c r="C128" s="44" t="s">
        <v>392</v>
      </c>
      <c r="D128" s="44" t="s">
        <v>393</v>
      </c>
      <c r="E128" s="44" t="s">
        <v>373</v>
      </c>
      <c r="F128" s="45">
        <v>8.0</v>
      </c>
      <c r="G128" s="46" t="s">
        <v>377</v>
      </c>
      <c r="H128" s="48" t="s">
        <v>159</v>
      </c>
      <c r="I128" s="8"/>
      <c r="J128" s="3"/>
      <c r="K128" s="3"/>
      <c r="L128" s="3"/>
      <c r="M128" s="3"/>
      <c r="N128" s="3"/>
      <c r="O128" s="3"/>
      <c r="P128" s="3"/>
      <c r="Q128" s="3"/>
      <c r="R128" s="3"/>
      <c r="S128" s="3"/>
      <c r="T128" s="3"/>
      <c r="U128" s="3"/>
      <c r="V128" s="3"/>
      <c r="W128" s="3"/>
      <c r="X128" s="3"/>
      <c r="Y128" s="3"/>
      <c r="Z128" s="3"/>
      <c r="AA128" s="3"/>
      <c r="AB128" s="3"/>
      <c r="AC128" s="3"/>
      <c r="AD128" s="3"/>
    </row>
    <row r="129" ht="15.75" customHeight="1">
      <c r="A129" s="4">
        <v>1.0</v>
      </c>
      <c r="B129" s="24" t="s">
        <v>394</v>
      </c>
      <c r="C129" s="40" t="s">
        <v>395</v>
      </c>
      <c r="D129" s="24" t="s">
        <v>396</v>
      </c>
      <c r="E129" s="24" t="s">
        <v>397</v>
      </c>
      <c r="F129" s="23">
        <v>10.0</v>
      </c>
      <c r="G129" s="7" t="s">
        <v>398</v>
      </c>
      <c r="H129" s="4" t="s">
        <v>65</v>
      </c>
      <c r="I129" s="8"/>
      <c r="J129" s="3"/>
      <c r="K129" s="3"/>
      <c r="L129" s="3"/>
      <c r="M129" s="3"/>
      <c r="N129" s="3"/>
      <c r="O129" s="3"/>
      <c r="P129" s="3"/>
      <c r="Q129" s="3"/>
      <c r="R129" s="3"/>
      <c r="S129" s="3"/>
      <c r="T129" s="3"/>
      <c r="U129" s="3"/>
      <c r="V129" s="3"/>
      <c r="W129" s="3"/>
      <c r="X129" s="3"/>
      <c r="Y129" s="3"/>
      <c r="Z129" s="3"/>
      <c r="AA129" s="3"/>
      <c r="AB129" s="3"/>
      <c r="AC129" s="3"/>
      <c r="AD129" s="3"/>
    </row>
    <row r="130" ht="15.75" customHeight="1">
      <c r="A130" s="4">
        <v>2.0</v>
      </c>
      <c r="B130" s="24" t="s">
        <v>399</v>
      </c>
      <c r="C130" s="24" t="s">
        <v>400</v>
      </c>
      <c r="D130" s="24" t="s">
        <v>401</v>
      </c>
      <c r="E130" s="24" t="s">
        <v>397</v>
      </c>
      <c r="F130" s="23">
        <v>10.0</v>
      </c>
      <c r="G130" s="7" t="s">
        <v>398</v>
      </c>
      <c r="H130" s="4" t="s">
        <v>65</v>
      </c>
      <c r="I130" s="8"/>
      <c r="J130" s="3"/>
      <c r="K130" s="3"/>
      <c r="L130" s="3"/>
      <c r="M130" s="3"/>
      <c r="N130" s="3"/>
      <c r="O130" s="3"/>
      <c r="P130" s="3"/>
      <c r="Q130" s="3"/>
      <c r="R130" s="3"/>
      <c r="S130" s="3"/>
      <c r="T130" s="3"/>
      <c r="U130" s="3"/>
      <c r="V130" s="3"/>
      <c r="W130" s="3"/>
      <c r="X130" s="3"/>
      <c r="Y130" s="3"/>
      <c r="Z130" s="3"/>
      <c r="AA130" s="3"/>
      <c r="AB130" s="3"/>
      <c r="AC130" s="3"/>
      <c r="AD130" s="3"/>
    </row>
    <row r="131" ht="27.0" customHeight="1">
      <c r="A131" s="4">
        <v>3.0</v>
      </c>
      <c r="B131" s="24" t="s">
        <v>402</v>
      </c>
      <c r="C131" s="24" t="s">
        <v>403</v>
      </c>
      <c r="D131" s="24" t="s">
        <v>404</v>
      </c>
      <c r="E131" s="24" t="s">
        <v>397</v>
      </c>
      <c r="F131" s="23">
        <v>10.0</v>
      </c>
      <c r="G131" s="7" t="s">
        <v>398</v>
      </c>
      <c r="H131" s="4" t="s">
        <v>65</v>
      </c>
      <c r="I131" s="8"/>
      <c r="J131" s="3"/>
      <c r="K131" s="3"/>
      <c r="L131" s="3"/>
      <c r="M131" s="3"/>
      <c r="N131" s="3"/>
      <c r="O131" s="3"/>
      <c r="P131" s="3"/>
      <c r="Q131" s="3"/>
      <c r="R131" s="3"/>
      <c r="S131" s="3"/>
      <c r="T131" s="3"/>
      <c r="U131" s="3"/>
      <c r="V131" s="3"/>
      <c r="W131" s="3"/>
      <c r="X131" s="3"/>
      <c r="Y131" s="3"/>
      <c r="Z131" s="3"/>
      <c r="AA131" s="3"/>
      <c r="AB131" s="3"/>
      <c r="AC131" s="3"/>
      <c r="AD131" s="3"/>
    </row>
    <row r="132" ht="15.75" customHeight="1">
      <c r="A132" s="4">
        <v>4.0</v>
      </c>
      <c r="B132" s="24" t="s">
        <v>405</v>
      </c>
      <c r="C132" s="24" t="s">
        <v>406</v>
      </c>
      <c r="D132" s="24" t="s">
        <v>407</v>
      </c>
      <c r="E132" s="24" t="s">
        <v>397</v>
      </c>
      <c r="F132" s="23">
        <v>10.0</v>
      </c>
      <c r="G132" s="7" t="s">
        <v>398</v>
      </c>
      <c r="H132" s="4" t="s">
        <v>65</v>
      </c>
      <c r="I132" s="8"/>
      <c r="J132" s="3"/>
      <c r="K132" s="3"/>
      <c r="L132" s="3"/>
      <c r="M132" s="3"/>
      <c r="N132" s="3"/>
      <c r="O132" s="3"/>
      <c r="P132" s="3"/>
      <c r="Q132" s="3"/>
      <c r="R132" s="3"/>
      <c r="S132" s="3"/>
      <c r="T132" s="3"/>
      <c r="U132" s="3"/>
      <c r="V132" s="3"/>
      <c r="W132" s="3"/>
      <c r="X132" s="3"/>
      <c r="Y132" s="3"/>
      <c r="Z132" s="3"/>
      <c r="AA132" s="3"/>
      <c r="AB132" s="3"/>
      <c r="AC132" s="3"/>
      <c r="AD132" s="3"/>
    </row>
    <row r="133" ht="15.75" customHeight="1">
      <c r="A133" s="4">
        <v>5.0</v>
      </c>
      <c r="B133" s="24" t="s">
        <v>408</v>
      </c>
      <c r="C133" s="24" t="s">
        <v>409</v>
      </c>
      <c r="D133" s="24" t="s">
        <v>410</v>
      </c>
      <c r="E133" s="24" t="s">
        <v>397</v>
      </c>
      <c r="F133" s="23">
        <v>10.0</v>
      </c>
      <c r="G133" s="7" t="s">
        <v>124</v>
      </c>
      <c r="H133" s="4" t="s">
        <v>411</v>
      </c>
      <c r="I133" s="8"/>
      <c r="J133" s="3"/>
      <c r="K133" s="3"/>
      <c r="L133" s="3"/>
      <c r="M133" s="3"/>
      <c r="N133" s="3"/>
      <c r="O133" s="3"/>
      <c r="P133" s="3"/>
      <c r="Q133" s="3"/>
      <c r="R133" s="3"/>
      <c r="S133" s="3"/>
      <c r="T133" s="3"/>
      <c r="U133" s="3"/>
      <c r="V133" s="3"/>
      <c r="W133" s="3"/>
      <c r="X133" s="3"/>
      <c r="Y133" s="3"/>
      <c r="Z133" s="3"/>
      <c r="AA133" s="3"/>
      <c r="AB133" s="3"/>
      <c r="AC133" s="3"/>
      <c r="AD133" s="3"/>
    </row>
    <row r="134" ht="30.75" customHeight="1">
      <c r="A134" s="4">
        <v>6.0</v>
      </c>
      <c r="B134" s="24" t="s">
        <v>412</v>
      </c>
      <c r="C134" s="24" t="s">
        <v>413</v>
      </c>
      <c r="D134" s="24" t="s">
        <v>414</v>
      </c>
      <c r="E134" s="24" t="s">
        <v>397</v>
      </c>
      <c r="F134" s="23">
        <v>10.0</v>
      </c>
      <c r="G134" s="7" t="s">
        <v>398</v>
      </c>
      <c r="H134" s="4" t="s">
        <v>65</v>
      </c>
      <c r="I134" s="8"/>
      <c r="J134" s="3"/>
      <c r="K134" s="3"/>
      <c r="L134" s="3"/>
      <c r="M134" s="3"/>
      <c r="N134" s="3"/>
      <c r="O134" s="3"/>
      <c r="P134" s="3"/>
      <c r="Q134" s="3"/>
      <c r="R134" s="3"/>
      <c r="S134" s="3"/>
      <c r="T134" s="3"/>
      <c r="U134" s="3"/>
      <c r="V134" s="3"/>
      <c r="W134" s="3"/>
      <c r="X134" s="3"/>
      <c r="Y134" s="3"/>
      <c r="Z134" s="3"/>
      <c r="AA134" s="3"/>
      <c r="AB134" s="3"/>
      <c r="AC134" s="3"/>
      <c r="AD134" s="3"/>
    </row>
    <row r="135" ht="15.75" customHeight="1">
      <c r="A135" s="4">
        <v>7.0</v>
      </c>
      <c r="B135" s="24" t="s">
        <v>415</v>
      </c>
      <c r="C135" s="24" t="s">
        <v>416</v>
      </c>
      <c r="D135" s="24" t="s">
        <v>417</v>
      </c>
      <c r="E135" s="24" t="s">
        <v>397</v>
      </c>
      <c r="F135" s="23">
        <v>10.0</v>
      </c>
      <c r="G135" s="7" t="s">
        <v>398</v>
      </c>
      <c r="H135" s="4" t="s">
        <v>65</v>
      </c>
      <c r="I135" s="8"/>
      <c r="J135" s="3"/>
      <c r="K135" s="3"/>
      <c r="L135" s="3"/>
      <c r="M135" s="3"/>
      <c r="N135" s="3"/>
      <c r="O135" s="3"/>
      <c r="P135" s="3"/>
      <c r="Q135" s="3"/>
      <c r="R135" s="3"/>
      <c r="S135" s="3"/>
      <c r="T135" s="3"/>
      <c r="U135" s="3"/>
      <c r="V135" s="3"/>
      <c r="W135" s="3"/>
      <c r="X135" s="3"/>
      <c r="Y135" s="3"/>
      <c r="Z135" s="3"/>
      <c r="AA135" s="3"/>
      <c r="AB135" s="3"/>
      <c r="AC135" s="3"/>
      <c r="AD135" s="3"/>
    </row>
    <row r="136" ht="15.75" customHeight="1">
      <c r="A136" s="4">
        <v>8.0</v>
      </c>
      <c r="B136" s="24" t="s">
        <v>418</v>
      </c>
      <c r="C136" s="24" t="s">
        <v>419</v>
      </c>
      <c r="D136" s="24" t="s">
        <v>420</v>
      </c>
      <c r="E136" s="24" t="s">
        <v>397</v>
      </c>
      <c r="F136" s="23">
        <v>10.0</v>
      </c>
      <c r="G136" s="7" t="s">
        <v>398</v>
      </c>
      <c r="H136" s="4" t="s">
        <v>65</v>
      </c>
      <c r="I136" s="8"/>
      <c r="J136" s="3"/>
      <c r="K136" s="3"/>
      <c r="L136" s="3"/>
      <c r="M136" s="3"/>
      <c r="N136" s="3"/>
      <c r="O136" s="3"/>
      <c r="P136" s="3"/>
      <c r="Q136" s="3"/>
      <c r="R136" s="3"/>
      <c r="S136" s="3"/>
      <c r="T136" s="3"/>
      <c r="U136" s="3"/>
      <c r="V136" s="3"/>
      <c r="W136" s="3"/>
      <c r="X136" s="3"/>
      <c r="Y136" s="3"/>
      <c r="Z136" s="3"/>
      <c r="AA136" s="3"/>
      <c r="AB136" s="3"/>
      <c r="AC136" s="3"/>
      <c r="AD136" s="3"/>
    </row>
    <row r="137" ht="15.75" customHeight="1">
      <c r="A137" s="4">
        <v>1.0</v>
      </c>
      <c r="B137" s="52">
        <v>9.789879226094E12</v>
      </c>
      <c r="C137" s="32" t="s">
        <v>421</v>
      </c>
      <c r="D137" s="32" t="s">
        <v>422</v>
      </c>
      <c r="E137" s="32" t="s">
        <v>423</v>
      </c>
      <c r="F137" s="20">
        <v>10.0</v>
      </c>
      <c r="G137" s="53">
        <v>12000.0</v>
      </c>
      <c r="H137" s="4" t="s">
        <v>424</v>
      </c>
      <c r="I137" s="8"/>
      <c r="J137" s="3"/>
      <c r="K137" s="3"/>
      <c r="L137" s="3"/>
      <c r="M137" s="3"/>
      <c r="N137" s="3"/>
      <c r="O137" s="3"/>
      <c r="P137" s="3"/>
      <c r="Q137" s="3"/>
      <c r="R137" s="3"/>
      <c r="S137" s="3"/>
      <c r="T137" s="3"/>
      <c r="U137" s="3"/>
      <c r="V137" s="3"/>
      <c r="W137" s="3"/>
      <c r="X137" s="3"/>
      <c r="Y137" s="3"/>
      <c r="Z137" s="3"/>
      <c r="AA137" s="3"/>
      <c r="AB137" s="3"/>
      <c r="AC137" s="3"/>
      <c r="AD137" s="3"/>
    </row>
    <row r="138" ht="15.75" customHeight="1">
      <c r="A138" s="4">
        <v>2.0</v>
      </c>
      <c r="B138" s="54" t="s">
        <v>425</v>
      </c>
      <c r="C138" s="24" t="s">
        <v>426</v>
      </c>
      <c r="D138" s="24" t="s">
        <v>427</v>
      </c>
      <c r="E138" s="24" t="s">
        <v>423</v>
      </c>
      <c r="F138" s="23">
        <v>10.0</v>
      </c>
      <c r="G138" s="53">
        <v>20000.0</v>
      </c>
      <c r="H138" s="4" t="s">
        <v>424</v>
      </c>
      <c r="I138" s="8"/>
      <c r="J138" s="3"/>
      <c r="K138" s="3"/>
      <c r="L138" s="3"/>
      <c r="M138" s="3"/>
      <c r="N138" s="3"/>
      <c r="O138" s="3"/>
      <c r="P138" s="3"/>
      <c r="Q138" s="3"/>
      <c r="R138" s="3"/>
      <c r="S138" s="3"/>
      <c r="T138" s="3"/>
      <c r="U138" s="3"/>
      <c r="V138" s="3"/>
      <c r="W138" s="3"/>
      <c r="X138" s="3"/>
      <c r="Y138" s="3"/>
      <c r="Z138" s="3"/>
      <c r="AA138" s="3"/>
      <c r="AB138" s="3"/>
      <c r="AC138" s="3"/>
      <c r="AD138" s="3"/>
    </row>
    <row r="139" ht="15.75" customHeight="1">
      <c r="A139" s="4">
        <v>3.0</v>
      </c>
      <c r="B139" s="54" t="s">
        <v>428</v>
      </c>
      <c r="C139" s="24" t="s">
        <v>429</v>
      </c>
      <c r="D139" s="24" t="s">
        <v>430</v>
      </c>
      <c r="E139" s="24" t="s">
        <v>423</v>
      </c>
      <c r="F139" s="23">
        <v>10.0</v>
      </c>
      <c r="G139" s="53">
        <v>5000.0</v>
      </c>
      <c r="H139" s="4" t="s">
        <v>431</v>
      </c>
      <c r="I139" s="8"/>
      <c r="J139" s="3"/>
      <c r="K139" s="3"/>
      <c r="L139" s="3"/>
      <c r="M139" s="3"/>
      <c r="N139" s="3"/>
      <c r="O139" s="3"/>
      <c r="P139" s="3"/>
      <c r="Q139" s="3"/>
      <c r="R139" s="3"/>
      <c r="S139" s="3"/>
      <c r="T139" s="3"/>
      <c r="U139" s="3"/>
      <c r="V139" s="3"/>
      <c r="W139" s="3"/>
      <c r="X139" s="3"/>
      <c r="Y139" s="3"/>
      <c r="Z139" s="3"/>
      <c r="AA139" s="3"/>
      <c r="AB139" s="3"/>
      <c r="AC139" s="3"/>
      <c r="AD139" s="3"/>
    </row>
    <row r="140" ht="15.75" customHeight="1">
      <c r="A140" s="4">
        <v>4.0</v>
      </c>
      <c r="B140" s="54" t="s">
        <v>432</v>
      </c>
      <c r="C140" s="24" t="s">
        <v>433</v>
      </c>
      <c r="D140" s="24" t="s">
        <v>434</v>
      </c>
      <c r="E140" s="24" t="s">
        <v>423</v>
      </c>
      <c r="F140" s="23">
        <v>10.0</v>
      </c>
      <c r="G140" s="53">
        <v>8000.0</v>
      </c>
      <c r="H140" s="4" t="s">
        <v>435</v>
      </c>
      <c r="I140" s="8"/>
      <c r="J140" s="3"/>
      <c r="K140" s="3"/>
      <c r="L140" s="3"/>
      <c r="M140" s="3"/>
      <c r="N140" s="3"/>
      <c r="O140" s="3"/>
      <c r="P140" s="3"/>
      <c r="Q140" s="3"/>
      <c r="R140" s="3"/>
      <c r="S140" s="3"/>
      <c r="T140" s="3"/>
      <c r="U140" s="3"/>
      <c r="V140" s="3"/>
      <c r="W140" s="3"/>
      <c r="X140" s="3"/>
      <c r="Y140" s="3"/>
      <c r="Z140" s="3"/>
      <c r="AA140" s="3"/>
      <c r="AB140" s="3"/>
      <c r="AC140" s="3"/>
      <c r="AD140" s="3"/>
    </row>
    <row r="141" ht="15.75" customHeight="1">
      <c r="A141" s="4">
        <v>5.0</v>
      </c>
      <c r="B141" s="54">
        <v>9.7898792261E12</v>
      </c>
      <c r="C141" s="24" t="s">
        <v>436</v>
      </c>
      <c r="D141" s="24" t="s">
        <v>422</v>
      </c>
      <c r="E141" s="24" t="s">
        <v>423</v>
      </c>
      <c r="F141" s="23">
        <v>10.0</v>
      </c>
      <c r="G141" s="53">
        <v>15000.0</v>
      </c>
      <c r="H141" s="4" t="s">
        <v>424</v>
      </c>
      <c r="I141" s="8"/>
      <c r="J141" s="3"/>
      <c r="K141" s="3"/>
      <c r="L141" s="3"/>
      <c r="M141" s="3"/>
      <c r="N141" s="3"/>
      <c r="O141" s="3"/>
      <c r="P141" s="3"/>
      <c r="Q141" s="3"/>
      <c r="R141" s="3"/>
      <c r="S141" s="3"/>
      <c r="T141" s="3"/>
      <c r="U141" s="3"/>
      <c r="V141" s="3"/>
      <c r="W141" s="3"/>
      <c r="X141" s="3"/>
      <c r="Y141" s="3"/>
      <c r="Z141" s="3"/>
      <c r="AA141" s="3"/>
      <c r="AB141" s="3"/>
      <c r="AC141" s="3"/>
      <c r="AD141" s="3"/>
    </row>
    <row r="142" ht="15.75" customHeight="1">
      <c r="A142" s="4">
        <v>6.0</v>
      </c>
      <c r="B142" s="54">
        <v>9.789509925717E12</v>
      </c>
      <c r="C142" s="24" t="s">
        <v>437</v>
      </c>
      <c r="D142" s="24" t="s">
        <v>422</v>
      </c>
      <c r="E142" s="24" t="s">
        <v>423</v>
      </c>
      <c r="F142" s="23">
        <v>10.0</v>
      </c>
      <c r="G142" s="53">
        <v>8000.0</v>
      </c>
      <c r="H142" s="4" t="s">
        <v>424</v>
      </c>
      <c r="I142" s="8"/>
      <c r="J142" s="3"/>
      <c r="K142" s="3"/>
      <c r="L142" s="3"/>
      <c r="M142" s="3"/>
      <c r="N142" s="3"/>
      <c r="O142" s="3"/>
      <c r="P142" s="3"/>
      <c r="Q142" s="3"/>
      <c r="R142" s="3"/>
      <c r="S142" s="3"/>
      <c r="T142" s="3"/>
      <c r="U142" s="3"/>
      <c r="V142" s="3"/>
      <c r="W142" s="3"/>
      <c r="X142" s="3"/>
      <c r="Y142" s="3"/>
      <c r="Z142" s="3"/>
      <c r="AA142" s="3"/>
      <c r="AB142" s="3"/>
      <c r="AC142" s="3"/>
      <c r="AD142" s="3"/>
    </row>
    <row r="143" ht="15.75" customHeight="1">
      <c r="A143" s="4">
        <v>7.0</v>
      </c>
      <c r="B143" s="54" t="s">
        <v>438</v>
      </c>
      <c r="C143" s="24" t="s">
        <v>439</v>
      </c>
      <c r="D143" s="24" t="s">
        <v>422</v>
      </c>
      <c r="E143" s="24" t="s">
        <v>423</v>
      </c>
      <c r="F143" s="23">
        <v>10.0</v>
      </c>
      <c r="G143" s="53">
        <v>5000.0</v>
      </c>
      <c r="H143" s="4" t="s">
        <v>424</v>
      </c>
      <c r="I143" s="8"/>
      <c r="J143" s="3"/>
      <c r="K143" s="3"/>
      <c r="L143" s="3"/>
      <c r="M143" s="3"/>
      <c r="N143" s="3"/>
      <c r="O143" s="3"/>
      <c r="P143" s="3"/>
      <c r="Q143" s="3"/>
      <c r="R143" s="3"/>
      <c r="S143" s="3"/>
      <c r="T143" s="3"/>
      <c r="U143" s="3"/>
      <c r="V143" s="3"/>
      <c r="W143" s="3"/>
      <c r="X143" s="3"/>
      <c r="Y143" s="3"/>
      <c r="Z143" s="3"/>
      <c r="AA143" s="3"/>
      <c r="AB143" s="3"/>
      <c r="AC143" s="3"/>
      <c r="AD143" s="3"/>
    </row>
    <row r="144" ht="15.75" customHeight="1">
      <c r="A144" s="4">
        <v>8.0</v>
      </c>
      <c r="B144" s="52" t="s">
        <v>440</v>
      </c>
      <c r="C144" s="32" t="s">
        <v>441</v>
      </c>
      <c r="D144" s="32" t="s">
        <v>422</v>
      </c>
      <c r="E144" s="32" t="s">
        <v>423</v>
      </c>
      <c r="F144" s="20">
        <v>10.0</v>
      </c>
      <c r="G144" s="53">
        <v>8000.0</v>
      </c>
      <c r="H144" s="4" t="s">
        <v>424</v>
      </c>
      <c r="I144" s="8"/>
      <c r="J144" s="3"/>
      <c r="K144" s="3"/>
      <c r="L144" s="3"/>
      <c r="M144" s="3"/>
      <c r="N144" s="3"/>
      <c r="O144" s="3"/>
      <c r="P144" s="3"/>
      <c r="Q144" s="3"/>
      <c r="R144" s="3"/>
      <c r="S144" s="3"/>
      <c r="T144" s="3"/>
      <c r="U144" s="3"/>
      <c r="V144" s="3"/>
      <c r="W144" s="3"/>
      <c r="X144" s="3"/>
      <c r="Y144" s="3"/>
      <c r="Z144" s="3"/>
      <c r="AA144" s="3"/>
      <c r="AB144" s="3"/>
      <c r="AC144" s="3"/>
      <c r="AD144" s="3"/>
    </row>
    <row r="145" ht="15.75" customHeight="1">
      <c r="A145" s="4">
        <v>9.0</v>
      </c>
      <c r="B145" s="54">
        <v>9.789509925724E12</v>
      </c>
      <c r="C145" s="24" t="s">
        <v>442</v>
      </c>
      <c r="D145" s="24" t="s">
        <v>422</v>
      </c>
      <c r="E145" s="24" t="s">
        <v>423</v>
      </c>
      <c r="F145" s="23">
        <v>10.0</v>
      </c>
      <c r="G145" s="55">
        <v>8000.0</v>
      </c>
      <c r="H145" s="4" t="s">
        <v>424</v>
      </c>
      <c r="I145" s="8"/>
      <c r="J145" s="3"/>
      <c r="K145" s="3"/>
      <c r="L145" s="3"/>
      <c r="M145" s="3"/>
      <c r="N145" s="3"/>
      <c r="O145" s="3"/>
      <c r="P145" s="3"/>
      <c r="Q145" s="3"/>
      <c r="R145" s="3"/>
      <c r="S145" s="3"/>
      <c r="T145" s="3"/>
      <c r="U145" s="3"/>
      <c r="V145" s="3"/>
      <c r="W145" s="3"/>
      <c r="X145" s="3"/>
      <c r="Y145" s="3"/>
      <c r="Z145" s="3"/>
      <c r="AA145" s="3"/>
      <c r="AB145" s="3"/>
      <c r="AC145" s="3"/>
      <c r="AD145" s="3"/>
    </row>
    <row r="146" ht="15.75" customHeight="1">
      <c r="A146" s="4">
        <v>10.0</v>
      </c>
      <c r="B146" s="54" t="s">
        <v>443</v>
      </c>
      <c r="C146" s="24" t="s">
        <v>444</v>
      </c>
      <c r="D146" s="24" t="s">
        <v>445</v>
      </c>
      <c r="E146" s="24" t="s">
        <v>423</v>
      </c>
      <c r="F146" s="23">
        <v>10.0</v>
      </c>
      <c r="G146" s="55">
        <v>8000.0</v>
      </c>
      <c r="H146" s="4" t="s">
        <v>435</v>
      </c>
      <c r="I146" s="8"/>
      <c r="J146" s="3"/>
      <c r="K146" s="3"/>
      <c r="L146" s="3"/>
      <c r="M146" s="3"/>
      <c r="N146" s="3"/>
      <c r="O146" s="3"/>
      <c r="P146" s="3"/>
      <c r="Q146" s="3"/>
      <c r="R146" s="3"/>
      <c r="S146" s="3"/>
      <c r="T146" s="3"/>
      <c r="U146" s="3"/>
      <c r="V146" s="3"/>
      <c r="W146" s="3"/>
      <c r="X146" s="3"/>
      <c r="Y146" s="3"/>
      <c r="Z146" s="3"/>
      <c r="AA146" s="3"/>
      <c r="AB146" s="3"/>
      <c r="AC146" s="3"/>
      <c r="AD146" s="3"/>
    </row>
    <row r="147" ht="15.75" customHeight="1">
      <c r="A147" s="4">
        <v>1.0</v>
      </c>
      <c r="B147" s="22" t="s">
        <v>446</v>
      </c>
      <c r="C147" s="22" t="s">
        <v>447</v>
      </c>
      <c r="D147" s="22" t="s">
        <v>448</v>
      </c>
      <c r="E147" s="22" t="s">
        <v>449</v>
      </c>
      <c r="F147" s="23">
        <v>5.0</v>
      </c>
      <c r="G147" s="56" t="s">
        <v>450</v>
      </c>
      <c r="H147" s="17" t="s">
        <v>451</v>
      </c>
      <c r="I147" s="8"/>
      <c r="J147" s="3"/>
      <c r="K147" s="3"/>
      <c r="L147" s="3"/>
      <c r="M147" s="3"/>
      <c r="N147" s="3"/>
      <c r="O147" s="3"/>
      <c r="P147" s="3"/>
      <c r="Q147" s="3"/>
      <c r="R147" s="3"/>
      <c r="S147" s="3"/>
      <c r="T147" s="3"/>
      <c r="U147" s="3"/>
      <c r="V147" s="3"/>
      <c r="W147" s="3"/>
      <c r="X147" s="3"/>
      <c r="Y147" s="3"/>
      <c r="Z147" s="3"/>
      <c r="AA147" s="3"/>
      <c r="AB147" s="3"/>
      <c r="AC147" s="3"/>
      <c r="AD147" s="3"/>
    </row>
    <row r="148" ht="15.75" customHeight="1">
      <c r="A148" s="4">
        <v>2.0</v>
      </c>
      <c r="B148" s="22" t="s">
        <v>452</v>
      </c>
      <c r="C148" s="22" t="s">
        <v>453</v>
      </c>
      <c r="D148" s="22" t="s">
        <v>454</v>
      </c>
      <c r="E148" s="22" t="s">
        <v>449</v>
      </c>
      <c r="F148" s="23">
        <v>5.0</v>
      </c>
      <c r="G148" s="56" t="s">
        <v>450</v>
      </c>
      <c r="H148" s="17" t="s">
        <v>455</v>
      </c>
      <c r="I148" s="8"/>
      <c r="J148" s="3"/>
      <c r="K148" s="3"/>
      <c r="L148" s="3"/>
      <c r="M148" s="3"/>
      <c r="N148" s="3"/>
      <c r="O148" s="3"/>
      <c r="P148" s="3"/>
      <c r="Q148" s="3"/>
      <c r="R148" s="3"/>
      <c r="S148" s="3"/>
      <c r="T148" s="3"/>
      <c r="U148" s="3"/>
      <c r="V148" s="3"/>
      <c r="W148" s="3"/>
      <c r="X148" s="3"/>
      <c r="Y148" s="3"/>
      <c r="Z148" s="3"/>
      <c r="AA148" s="3"/>
      <c r="AB148" s="3"/>
      <c r="AC148" s="3"/>
      <c r="AD148" s="3"/>
    </row>
    <row r="149" ht="15.75" customHeight="1">
      <c r="A149" s="4">
        <v>3.0</v>
      </c>
      <c r="B149" s="22" t="s">
        <v>456</v>
      </c>
      <c r="C149" s="22" t="s">
        <v>457</v>
      </c>
      <c r="D149" s="22" t="s">
        <v>458</v>
      </c>
      <c r="E149" s="22" t="s">
        <v>449</v>
      </c>
      <c r="F149" s="23">
        <v>10.0</v>
      </c>
      <c r="G149" s="56" t="s">
        <v>459</v>
      </c>
      <c r="H149" s="13" t="s">
        <v>460</v>
      </c>
      <c r="I149" s="8"/>
      <c r="J149" s="3"/>
      <c r="K149" s="3"/>
      <c r="L149" s="3"/>
      <c r="M149" s="3"/>
      <c r="N149" s="3"/>
      <c r="O149" s="3"/>
      <c r="P149" s="3"/>
      <c r="Q149" s="3"/>
      <c r="R149" s="3"/>
      <c r="S149" s="3"/>
      <c r="T149" s="3"/>
      <c r="U149" s="3"/>
      <c r="V149" s="3"/>
      <c r="W149" s="3"/>
      <c r="X149" s="3"/>
      <c r="Y149" s="3"/>
      <c r="Z149" s="3"/>
      <c r="AA149" s="3"/>
      <c r="AB149" s="3"/>
      <c r="AC149" s="3"/>
      <c r="AD149" s="3"/>
    </row>
    <row r="150" ht="15.75" customHeight="1">
      <c r="A150" s="4">
        <v>4.0</v>
      </c>
      <c r="B150" s="22" t="s">
        <v>461</v>
      </c>
      <c r="C150" s="22" t="s">
        <v>462</v>
      </c>
      <c r="D150" s="22" t="s">
        <v>458</v>
      </c>
      <c r="E150" s="22" t="s">
        <v>449</v>
      </c>
      <c r="F150" s="23">
        <v>10.0</v>
      </c>
      <c r="G150" s="56" t="s">
        <v>463</v>
      </c>
      <c r="H150" s="13" t="s">
        <v>464</v>
      </c>
      <c r="I150" s="8"/>
      <c r="J150" s="3"/>
      <c r="K150" s="3"/>
      <c r="L150" s="3"/>
      <c r="M150" s="3"/>
      <c r="N150" s="3"/>
      <c r="O150" s="3"/>
      <c r="P150" s="3"/>
      <c r="Q150" s="3"/>
      <c r="R150" s="3"/>
      <c r="S150" s="3"/>
      <c r="T150" s="3"/>
      <c r="U150" s="3"/>
      <c r="V150" s="3"/>
      <c r="W150" s="3"/>
      <c r="X150" s="3"/>
      <c r="Y150" s="3"/>
      <c r="Z150" s="3"/>
      <c r="AA150" s="3"/>
      <c r="AB150" s="3"/>
      <c r="AC150" s="3"/>
      <c r="AD150" s="3"/>
    </row>
    <row r="151" ht="31.5" customHeight="1">
      <c r="A151" s="4">
        <v>5.0</v>
      </c>
      <c r="B151" s="22" t="s">
        <v>465</v>
      </c>
      <c r="C151" s="22" t="s">
        <v>466</v>
      </c>
      <c r="D151" s="22" t="s">
        <v>458</v>
      </c>
      <c r="E151" s="22" t="s">
        <v>449</v>
      </c>
      <c r="F151" s="23">
        <v>5.0</v>
      </c>
      <c r="G151" s="56" t="s">
        <v>467</v>
      </c>
      <c r="H151" s="17" t="s">
        <v>451</v>
      </c>
      <c r="I151" s="8"/>
      <c r="J151" s="3"/>
      <c r="K151" s="3"/>
      <c r="L151" s="3"/>
      <c r="M151" s="3"/>
      <c r="N151" s="3"/>
      <c r="O151" s="3"/>
      <c r="P151" s="3"/>
      <c r="Q151" s="3"/>
      <c r="R151" s="3"/>
      <c r="S151" s="3"/>
      <c r="T151" s="3"/>
      <c r="U151" s="3"/>
      <c r="V151" s="3"/>
      <c r="W151" s="3"/>
      <c r="X151" s="3"/>
      <c r="Y151" s="3"/>
      <c r="Z151" s="3"/>
      <c r="AA151" s="3"/>
      <c r="AB151" s="3"/>
      <c r="AC151" s="3"/>
      <c r="AD151" s="3"/>
    </row>
    <row r="152" ht="15.75" customHeight="1">
      <c r="A152" s="4">
        <v>6.0</v>
      </c>
      <c r="B152" s="22" t="s">
        <v>468</v>
      </c>
      <c r="C152" s="22" t="s">
        <v>469</v>
      </c>
      <c r="D152" s="22" t="s">
        <v>458</v>
      </c>
      <c r="E152" s="22" t="s">
        <v>449</v>
      </c>
      <c r="F152" s="23">
        <v>10.0</v>
      </c>
      <c r="G152" s="56" t="s">
        <v>459</v>
      </c>
      <c r="H152" s="13" t="s">
        <v>460</v>
      </c>
      <c r="I152" s="8"/>
      <c r="J152" s="3"/>
      <c r="K152" s="3"/>
      <c r="L152" s="3"/>
      <c r="M152" s="3"/>
      <c r="N152" s="3"/>
      <c r="O152" s="3"/>
      <c r="P152" s="3"/>
      <c r="Q152" s="3"/>
      <c r="R152" s="3"/>
      <c r="S152" s="3"/>
      <c r="T152" s="3"/>
      <c r="U152" s="3"/>
      <c r="V152" s="3"/>
      <c r="W152" s="3"/>
      <c r="X152" s="3"/>
      <c r="Y152" s="3"/>
      <c r="Z152" s="3"/>
      <c r="AA152" s="3"/>
      <c r="AB152" s="3"/>
      <c r="AC152" s="3"/>
      <c r="AD152" s="3"/>
    </row>
    <row r="153" ht="15.75" customHeight="1">
      <c r="A153" s="4">
        <v>7.0</v>
      </c>
      <c r="B153" s="22" t="s">
        <v>470</v>
      </c>
      <c r="C153" s="22" t="s">
        <v>471</v>
      </c>
      <c r="D153" s="22" t="s">
        <v>458</v>
      </c>
      <c r="E153" s="22" t="s">
        <v>449</v>
      </c>
      <c r="F153" s="23">
        <v>5.0</v>
      </c>
      <c r="G153" s="56" t="s">
        <v>467</v>
      </c>
      <c r="H153" s="17" t="s">
        <v>472</v>
      </c>
      <c r="I153" s="8"/>
      <c r="J153" s="3"/>
      <c r="K153" s="3"/>
      <c r="L153" s="3"/>
      <c r="M153" s="3"/>
      <c r="N153" s="3"/>
      <c r="O153" s="3"/>
      <c r="P153" s="3"/>
      <c r="Q153" s="3"/>
      <c r="R153" s="3"/>
      <c r="S153" s="3"/>
      <c r="T153" s="3"/>
      <c r="U153" s="3"/>
      <c r="V153" s="3"/>
      <c r="W153" s="3"/>
      <c r="X153" s="3"/>
      <c r="Y153" s="3"/>
      <c r="Z153" s="3"/>
      <c r="AA153" s="3"/>
      <c r="AB153" s="3"/>
      <c r="AC153" s="3"/>
      <c r="AD153" s="3"/>
    </row>
    <row r="154" ht="15.75" customHeight="1">
      <c r="A154" s="4">
        <v>8.0</v>
      </c>
      <c r="B154" s="19" t="s">
        <v>473</v>
      </c>
      <c r="C154" s="19" t="s">
        <v>474</v>
      </c>
      <c r="D154" s="19" t="s">
        <v>458</v>
      </c>
      <c r="E154" s="19" t="s">
        <v>449</v>
      </c>
      <c r="F154" s="20">
        <v>10.0</v>
      </c>
      <c r="G154" s="7" t="s">
        <v>459</v>
      </c>
      <c r="H154" s="13" t="s">
        <v>460</v>
      </c>
      <c r="I154" s="8"/>
      <c r="J154" s="3"/>
      <c r="K154" s="3"/>
      <c r="L154" s="3"/>
      <c r="M154" s="3"/>
      <c r="N154" s="3"/>
      <c r="O154" s="3"/>
      <c r="P154" s="3"/>
      <c r="Q154" s="3"/>
      <c r="R154" s="3"/>
      <c r="S154" s="3"/>
      <c r="T154" s="3"/>
      <c r="U154" s="3"/>
      <c r="V154" s="3"/>
      <c r="W154" s="3"/>
      <c r="X154" s="3"/>
      <c r="Y154" s="3"/>
      <c r="Z154" s="3"/>
      <c r="AA154" s="3"/>
      <c r="AB154" s="3"/>
      <c r="AC154" s="3"/>
      <c r="AD154" s="3"/>
    </row>
    <row r="155" ht="15.75" customHeight="1">
      <c r="A155" s="4">
        <v>9.0</v>
      </c>
      <c r="B155" s="22" t="s">
        <v>475</v>
      </c>
      <c r="C155" s="22" t="s">
        <v>476</v>
      </c>
      <c r="D155" s="22" t="s">
        <v>458</v>
      </c>
      <c r="E155" s="22" t="s">
        <v>449</v>
      </c>
      <c r="F155" s="23">
        <v>10.0</v>
      </c>
      <c r="G155" s="7" t="s">
        <v>459</v>
      </c>
      <c r="H155" s="13" t="s">
        <v>477</v>
      </c>
      <c r="I155" s="8"/>
      <c r="J155" s="3"/>
      <c r="K155" s="3"/>
      <c r="L155" s="3"/>
      <c r="M155" s="3"/>
      <c r="N155" s="3"/>
      <c r="O155" s="3"/>
      <c r="P155" s="3"/>
      <c r="Q155" s="3"/>
      <c r="R155" s="3"/>
      <c r="S155" s="3"/>
      <c r="T155" s="3"/>
      <c r="U155" s="3"/>
      <c r="V155" s="3"/>
      <c r="W155" s="3"/>
      <c r="X155" s="3"/>
      <c r="Y155" s="3"/>
      <c r="Z155" s="3"/>
      <c r="AA155" s="3"/>
      <c r="AB155" s="3"/>
      <c r="AC155" s="3"/>
      <c r="AD155" s="3"/>
    </row>
    <row r="156" ht="15.75" customHeight="1">
      <c r="A156" s="4">
        <v>10.0</v>
      </c>
      <c r="B156" s="22" t="s">
        <v>478</v>
      </c>
      <c r="C156" s="22" t="s">
        <v>479</v>
      </c>
      <c r="D156" s="22" t="s">
        <v>480</v>
      </c>
      <c r="E156" s="22" t="s">
        <v>449</v>
      </c>
      <c r="F156" s="23">
        <v>7.0</v>
      </c>
      <c r="G156" s="7" t="s">
        <v>481</v>
      </c>
      <c r="H156" s="13" t="s">
        <v>482</v>
      </c>
      <c r="I156" s="8"/>
      <c r="J156" s="3"/>
      <c r="K156" s="3"/>
      <c r="L156" s="3"/>
      <c r="M156" s="3"/>
      <c r="N156" s="3"/>
      <c r="O156" s="3"/>
      <c r="P156" s="3"/>
      <c r="Q156" s="3"/>
      <c r="R156" s="3"/>
      <c r="S156" s="3"/>
      <c r="T156" s="3"/>
      <c r="U156" s="3"/>
      <c r="V156" s="3"/>
      <c r="W156" s="3"/>
      <c r="X156" s="3"/>
      <c r="Y156" s="3"/>
      <c r="Z156" s="3"/>
      <c r="AA156" s="3"/>
      <c r="AB156" s="3"/>
      <c r="AC156" s="3"/>
      <c r="AD156" s="3"/>
    </row>
    <row r="157" ht="15.75" customHeight="1">
      <c r="A157" s="4">
        <v>1.0</v>
      </c>
      <c r="B157" s="24">
        <v>9.789874258069E12</v>
      </c>
      <c r="C157" s="22" t="s">
        <v>483</v>
      </c>
      <c r="D157" s="22" t="s">
        <v>484</v>
      </c>
      <c r="E157" s="22" t="s">
        <v>485</v>
      </c>
      <c r="F157" s="23">
        <v>5.0</v>
      </c>
      <c r="G157" s="7" t="s">
        <v>481</v>
      </c>
      <c r="H157" s="13" t="s">
        <v>486</v>
      </c>
      <c r="I157" s="8"/>
      <c r="J157" s="3"/>
      <c r="K157" s="3"/>
      <c r="L157" s="3"/>
      <c r="M157" s="3"/>
      <c r="N157" s="3"/>
      <c r="O157" s="3"/>
      <c r="P157" s="3"/>
      <c r="Q157" s="3"/>
      <c r="R157" s="3"/>
      <c r="S157" s="3"/>
      <c r="T157" s="3"/>
      <c r="U157" s="3"/>
      <c r="V157" s="3"/>
      <c r="W157" s="3"/>
      <c r="X157" s="3"/>
      <c r="Y157" s="3"/>
      <c r="Z157" s="3"/>
      <c r="AA157" s="3"/>
      <c r="AB157" s="3"/>
      <c r="AC157" s="3"/>
      <c r="AD157" s="3"/>
    </row>
    <row r="158" ht="15.75" customHeight="1">
      <c r="A158" s="4">
        <v>2.0</v>
      </c>
      <c r="B158" s="24">
        <v>9.789878651682E12</v>
      </c>
      <c r="C158" s="22" t="s">
        <v>487</v>
      </c>
      <c r="D158" s="22" t="s">
        <v>484</v>
      </c>
      <c r="E158" s="22" t="s">
        <v>485</v>
      </c>
      <c r="F158" s="23">
        <v>5.0</v>
      </c>
      <c r="G158" s="7" t="s">
        <v>481</v>
      </c>
      <c r="H158" s="13" t="s">
        <v>319</v>
      </c>
      <c r="I158" s="8"/>
      <c r="J158" s="3"/>
      <c r="K158" s="3"/>
      <c r="L158" s="3"/>
      <c r="M158" s="3"/>
      <c r="N158" s="3"/>
      <c r="O158" s="3"/>
      <c r="P158" s="3"/>
      <c r="Q158" s="3"/>
      <c r="R158" s="3"/>
      <c r="S158" s="3"/>
      <c r="T158" s="3"/>
      <c r="U158" s="3"/>
      <c r="V158" s="3"/>
      <c r="W158" s="3"/>
      <c r="X158" s="3"/>
      <c r="Y158" s="3"/>
      <c r="Z158" s="3"/>
      <c r="AA158" s="3"/>
      <c r="AB158" s="3"/>
      <c r="AC158" s="3"/>
      <c r="AD158" s="3"/>
    </row>
    <row r="159" ht="15.75" customHeight="1">
      <c r="A159" s="4">
        <v>3.0</v>
      </c>
      <c r="B159" s="24">
        <v>9.789873756023E12</v>
      </c>
      <c r="C159" s="22" t="s">
        <v>488</v>
      </c>
      <c r="D159" s="22" t="s">
        <v>489</v>
      </c>
      <c r="E159" s="22" t="s">
        <v>485</v>
      </c>
      <c r="F159" s="23">
        <v>10.0</v>
      </c>
      <c r="G159" s="7" t="s">
        <v>490</v>
      </c>
      <c r="H159" s="13" t="s">
        <v>491</v>
      </c>
      <c r="I159" s="8"/>
      <c r="J159" s="3"/>
      <c r="K159" s="3"/>
      <c r="L159" s="3"/>
      <c r="M159" s="3"/>
      <c r="N159" s="3"/>
      <c r="O159" s="3"/>
      <c r="P159" s="3"/>
      <c r="Q159" s="3"/>
      <c r="R159" s="3"/>
      <c r="S159" s="3"/>
      <c r="T159" s="3"/>
      <c r="U159" s="3"/>
      <c r="V159" s="3"/>
      <c r="W159" s="3"/>
      <c r="X159" s="3"/>
      <c r="Y159" s="3"/>
      <c r="Z159" s="3"/>
      <c r="AA159" s="3"/>
      <c r="AB159" s="3"/>
      <c r="AC159" s="3"/>
      <c r="AD159" s="3"/>
    </row>
    <row r="160" ht="15.75" customHeight="1">
      <c r="A160" s="4">
        <v>4.0</v>
      </c>
      <c r="B160" s="24">
        <v>9.789878635699E12</v>
      </c>
      <c r="C160" s="22" t="s">
        <v>492</v>
      </c>
      <c r="D160" s="22" t="s">
        <v>493</v>
      </c>
      <c r="E160" s="22" t="s">
        <v>485</v>
      </c>
      <c r="F160" s="23">
        <v>5.0</v>
      </c>
      <c r="G160" s="7" t="s">
        <v>481</v>
      </c>
      <c r="H160" s="13" t="s">
        <v>486</v>
      </c>
      <c r="I160" s="8"/>
      <c r="J160" s="3"/>
      <c r="K160" s="3"/>
      <c r="L160" s="3"/>
      <c r="M160" s="3"/>
      <c r="N160" s="3"/>
      <c r="O160" s="3"/>
      <c r="P160" s="3"/>
      <c r="Q160" s="3"/>
      <c r="R160" s="3"/>
      <c r="S160" s="3"/>
      <c r="T160" s="3"/>
      <c r="U160" s="3"/>
      <c r="V160" s="3"/>
      <c r="W160" s="3"/>
      <c r="X160" s="3"/>
      <c r="Y160" s="3"/>
      <c r="Z160" s="3"/>
      <c r="AA160" s="3"/>
      <c r="AB160" s="3"/>
      <c r="AC160" s="3"/>
      <c r="AD160" s="3"/>
    </row>
    <row r="161" ht="33.0" customHeight="1">
      <c r="A161" s="4">
        <v>5.0</v>
      </c>
      <c r="B161" s="24">
        <v>9.786310031996E12</v>
      </c>
      <c r="C161" s="22" t="s">
        <v>494</v>
      </c>
      <c r="D161" s="22" t="s">
        <v>495</v>
      </c>
      <c r="E161" s="22" t="s">
        <v>485</v>
      </c>
      <c r="F161" s="23">
        <v>10.0</v>
      </c>
      <c r="G161" s="7" t="s">
        <v>481</v>
      </c>
      <c r="H161" s="13" t="s">
        <v>70</v>
      </c>
      <c r="I161" s="8"/>
      <c r="J161" s="3"/>
      <c r="K161" s="3"/>
      <c r="L161" s="3"/>
      <c r="M161" s="3"/>
      <c r="N161" s="3"/>
      <c r="O161" s="3"/>
      <c r="P161" s="3"/>
      <c r="Q161" s="3"/>
      <c r="R161" s="3"/>
      <c r="S161" s="3"/>
      <c r="T161" s="3"/>
      <c r="U161" s="3"/>
      <c r="V161" s="3"/>
      <c r="W161" s="3"/>
      <c r="X161" s="3"/>
      <c r="Y161" s="3"/>
      <c r="Z161" s="3"/>
      <c r="AA161" s="3"/>
      <c r="AB161" s="3"/>
      <c r="AC161" s="3"/>
      <c r="AD161" s="3"/>
    </row>
    <row r="162" ht="15.75" customHeight="1">
      <c r="A162" s="4">
        <v>1.0</v>
      </c>
      <c r="B162" s="38" t="s">
        <v>496</v>
      </c>
      <c r="C162" s="38" t="s">
        <v>497</v>
      </c>
      <c r="D162" s="22" t="s">
        <v>498</v>
      </c>
      <c r="E162" s="22" t="s">
        <v>499</v>
      </c>
      <c r="F162" s="23">
        <v>6.0</v>
      </c>
      <c r="G162" s="57">
        <v>8819.0</v>
      </c>
      <c r="H162" s="13" t="s">
        <v>500</v>
      </c>
      <c r="I162" s="8"/>
      <c r="J162" s="3"/>
      <c r="K162" s="3"/>
      <c r="L162" s="3"/>
      <c r="M162" s="3"/>
      <c r="N162" s="3"/>
      <c r="O162" s="3"/>
      <c r="P162" s="3"/>
      <c r="Q162" s="3"/>
      <c r="R162" s="3"/>
      <c r="S162" s="3"/>
      <c r="T162" s="3"/>
      <c r="U162" s="3"/>
      <c r="V162" s="3"/>
      <c r="W162" s="3"/>
      <c r="X162" s="3"/>
      <c r="Y162" s="3"/>
      <c r="Z162" s="3"/>
      <c r="AA162" s="3"/>
      <c r="AB162" s="3"/>
      <c r="AC162" s="3"/>
      <c r="AD162" s="3"/>
    </row>
    <row r="163" ht="15.75" customHeight="1">
      <c r="A163" s="4">
        <v>2.0</v>
      </c>
      <c r="B163" s="38" t="s">
        <v>501</v>
      </c>
      <c r="C163" s="38" t="s">
        <v>502</v>
      </c>
      <c r="D163" s="22" t="s">
        <v>503</v>
      </c>
      <c r="E163" s="22" t="s">
        <v>499</v>
      </c>
      <c r="F163" s="23">
        <v>10.0</v>
      </c>
      <c r="G163" s="57">
        <v>11992.0</v>
      </c>
      <c r="H163" s="13" t="s">
        <v>504</v>
      </c>
      <c r="I163" s="8"/>
      <c r="J163" s="3"/>
      <c r="K163" s="3"/>
      <c r="L163" s="3"/>
      <c r="M163" s="3"/>
      <c r="N163" s="3"/>
      <c r="O163" s="3"/>
      <c r="P163" s="3"/>
      <c r="Q163" s="3"/>
      <c r="R163" s="3"/>
      <c r="S163" s="3"/>
      <c r="T163" s="3"/>
      <c r="U163" s="3"/>
      <c r="V163" s="3"/>
      <c r="W163" s="3"/>
      <c r="X163" s="3"/>
      <c r="Y163" s="3"/>
      <c r="Z163" s="3"/>
      <c r="AA163" s="3"/>
      <c r="AB163" s="3"/>
      <c r="AC163" s="3"/>
      <c r="AD163" s="3"/>
    </row>
    <row r="164" ht="30.75" customHeight="1">
      <c r="A164" s="4">
        <v>3.0</v>
      </c>
      <c r="B164" s="38" t="s">
        <v>505</v>
      </c>
      <c r="C164" s="38" t="s">
        <v>506</v>
      </c>
      <c r="D164" s="22" t="s">
        <v>507</v>
      </c>
      <c r="E164" s="22" t="s">
        <v>499</v>
      </c>
      <c r="F164" s="23">
        <v>7.0</v>
      </c>
      <c r="G164" s="57">
        <v>6791.0</v>
      </c>
      <c r="H164" s="13" t="s">
        <v>508</v>
      </c>
      <c r="I164" s="8"/>
      <c r="J164" s="3"/>
      <c r="K164" s="3"/>
      <c r="L164" s="3"/>
      <c r="M164" s="3"/>
      <c r="N164" s="3"/>
      <c r="O164" s="3"/>
      <c r="P164" s="3"/>
      <c r="Q164" s="3"/>
      <c r="R164" s="3"/>
      <c r="S164" s="3"/>
      <c r="T164" s="3"/>
      <c r="U164" s="3"/>
      <c r="V164" s="3"/>
      <c r="W164" s="3"/>
      <c r="X164" s="3"/>
      <c r="Y164" s="3"/>
      <c r="Z164" s="3"/>
      <c r="AA164" s="3"/>
      <c r="AB164" s="3"/>
      <c r="AC164" s="3"/>
      <c r="AD164" s="3"/>
    </row>
    <row r="165" ht="36.75" customHeight="1">
      <c r="A165" s="4">
        <v>4.0</v>
      </c>
      <c r="B165" s="33"/>
      <c r="C165" s="22" t="s">
        <v>509</v>
      </c>
      <c r="D165" s="22" t="s">
        <v>510</v>
      </c>
      <c r="E165" s="22" t="s">
        <v>499</v>
      </c>
      <c r="F165" s="23">
        <v>10.0</v>
      </c>
      <c r="G165" s="57">
        <v>7620.0</v>
      </c>
      <c r="H165" s="13" t="s">
        <v>500</v>
      </c>
      <c r="I165" s="8"/>
      <c r="J165" s="3"/>
      <c r="K165" s="3"/>
      <c r="L165" s="3"/>
      <c r="M165" s="3"/>
      <c r="N165" s="3"/>
      <c r="O165" s="3"/>
      <c r="P165" s="3"/>
      <c r="Q165" s="3"/>
      <c r="R165" s="3"/>
      <c r="S165" s="3"/>
      <c r="T165" s="3"/>
      <c r="U165" s="3"/>
      <c r="V165" s="3"/>
      <c r="W165" s="3"/>
      <c r="X165" s="3"/>
      <c r="Y165" s="3"/>
      <c r="Z165" s="3"/>
      <c r="AA165" s="3"/>
      <c r="AB165" s="3"/>
      <c r="AC165" s="3"/>
      <c r="AD165" s="3"/>
    </row>
    <row r="166" ht="35.25" customHeight="1">
      <c r="A166" s="4">
        <v>5.0</v>
      </c>
      <c r="B166" s="38" t="s">
        <v>511</v>
      </c>
      <c r="C166" s="58" t="s">
        <v>512</v>
      </c>
      <c r="D166" s="19" t="s">
        <v>513</v>
      </c>
      <c r="E166" s="19" t="s">
        <v>499</v>
      </c>
      <c r="F166" s="20">
        <v>10.0</v>
      </c>
      <c r="G166" s="57">
        <v>6791.0</v>
      </c>
      <c r="H166" s="13" t="s">
        <v>514</v>
      </c>
      <c r="I166" s="8"/>
      <c r="J166" s="3"/>
      <c r="K166" s="3"/>
      <c r="L166" s="3"/>
      <c r="M166" s="3"/>
      <c r="N166" s="3"/>
      <c r="O166" s="3"/>
      <c r="P166" s="3"/>
      <c r="Q166" s="3"/>
      <c r="R166" s="3"/>
      <c r="S166" s="3"/>
      <c r="T166" s="3"/>
      <c r="U166" s="3"/>
      <c r="V166" s="3"/>
      <c r="W166" s="3"/>
      <c r="X166" s="3"/>
      <c r="Y166" s="3"/>
      <c r="Z166" s="3"/>
      <c r="AA166" s="3"/>
      <c r="AB166" s="3"/>
      <c r="AC166" s="3"/>
      <c r="AD166" s="3"/>
    </row>
    <row r="167" ht="15.75" customHeight="1">
      <c r="A167" s="4">
        <v>6.0</v>
      </c>
      <c r="B167" s="38" t="s">
        <v>515</v>
      </c>
      <c r="C167" s="38" t="s">
        <v>516</v>
      </c>
      <c r="D167" s="22" t="s">
        <v>64</v>
      </c>
      <c r="E167" s="22" t="s">
        <v>499</v>
      </c>
      <c r="F167" s="23">
        <v>10.0</v>
      </c>
      <c r="G167" s="57">
        <v>5814.0</v>
      </c>
      <c r="H167" s="13" t="s">
        <v>517</v>
      </c>
      <c r="I167" s="8"/>
      <c r="J167" s="3"/>
      <c r="K167" s="3"/>
      <c r="L167" s="3"/>
      <c r="M167" s="3"/>
      <c r="N167" s="3"/>
      <c r="O167" s="3"/>
      <c r="P167" s="3"/>
      <c r="Q167" s="3"/>
      <c r="R167" s="3"/>
      <c r="S167" s="3"/>
      <c r="T167" s="3"/>
      <c r="U167" s="3"/>
      <c r="V167" s="3"/>
      <c r="W167" s="3"/>
      <c r="X167" s="3"/>
      <c r="Y167" s="3"/>
      <c r="Z167" s="3"/>
      <c r="AA167" s="3"/>
      <c r="AB167" s="3"/>
      <c r="AC167" s="3"/>
      <c r="AD167" s="3"/>
    </row>
    <row r="168" ht="30.75" customHeight="1">
      <c r="A168" s="4">
        <v>7.0</v>
      </c>
      <c r="B168" s="38" t="s">
        <v>518</v>
      </c>
      <c r="C168" s="38" t="s">
        <v>519</v>
      </c>
      <c r="D168" s="22" t="s">
        <v>520</v>
      </c>
      <c r="E168" s="22" t="s">
        <v>499</v>
      </c>
      <c r="F168" s="23">
        <v>10.0</v>
      </c>
      <c r="G168" s="57">
        <v>7252.0</v>
      </c>
      <c r="H168" s="13" t="s">
        <v>521</v>
      </c>
      <c r="I168" s="8"/>
      <c r="J168" s="3"/>
      <c r="K168" s="3"/>
      <c r="L168" s="3"/>
      <c r="M168" s="3"/>
      <c r="N168" s="3"/>
      <c r="O168" s="3"/>
      <c r="P168" s="3"/>
      <c r="Q168" s="3"/>
      <c r="R168" s="3"/>
      <c r="S168" s="3"/>
      <c r="T168" s="3"/>
      <c r="U168" s="3"/>
      <c r="V168" s="3"/>
      <c r="W168" s="3"/>
      <c r="X168" s="3"/>
      <c r="Y168" s="3"/>
      <c r="Z168" s="3"/>
      <c r="AA168" s="3"/>
      <c r="AB168" s="3"/>
      <c r="AC168" s="3"/>
      <c r="AD168" s="3"/>
    </row>
    <row r="169" ht="15.75" customHeight="1">
      <c r="A169" s="4">
        <v>8.0</v>
      </c>
      <c r="B169" s="38" t="s">
        <v>522</v>
      </c>
      <c r="C169" s="38" t="s">
        <v>523</v>
      </c>
      <c r="D169" s="22" t="s">
        <v>524</v>
      </c>
      <c r="E169" s="22" t="s">
        <v>499</v>
      </c>
      <c r="F169" s="23">
        <v>5.0</v>
      </c>
      <c r="G169" s="57">
        <v>9202.0</v>
      </c>
      <c r="H169" s="13" t="s">
        <v>500</v>
      </c>
      <c r="I169" s="8"/>
      <c r="J169" s="3"/>
      <c r="K169" s="3"/>
      <c r="L169" s="3"/>
      <c r="M169" s="3"/>
      <c r="N169" s="3"/>
      <c r="O169" s="3"/>
      <c r="P169" s="3"/>
      <c r="Q169" s="3"/>
      <c r="R169" s="3"/>
      <c r="S169" s="3"/>
      <c r="T169" s="3"/>
      <c r="U169" s="3"/>
      <c r="V169" s="3"/>
      <c r="W169" s="3"/>
      <c r="X169" s="3"/>
      <c r="Y169" s="3"/>
      <c r="Z169" s="3"/>
      <c r="AA169" s="3"/>
      <c r="AB169" s="3"/>
      <c r="AC169" s="3"/>
      <c r="AD169" s="3"/>
    </row>
    <row r="170" ht="15.75" customHeight="1">
      <c r="A170" s="4">
        <v>9.0</v>
      </c>
      <c r="B170" s="38" t="s">
        <v>525</v>
      </c>
      <c r="C170" s="38" t="s">
        <v>526</v>
      </c>
      <c r="D170" s="22" t="s">
        <v>527</v>
      </c>
      <c r="E170" s="22" t="s">
        <v>499</v>
      </c>
      <c r="F170" s="23">
        <v>10.0</v>
      </c>
      <c r="G170" s="57">
        <v>4017.0</v>
      </c>
      <c r="H170" s="13" t="s">
        <v>528</v>
      </c>
      <c r="I170" s="8"/>
      <c r="J170" s="3"/>
      <c r="K170" s="3"/>
      <c r="L170" s="3"/>
      <c r="M170" s="3"/>
      <c r="N170" s="3"/>
      <c r="O170" s="3"/>
      <c r="P170" s="3"/>
      <c r="Q170" s="3"/>
      <c r="R170" s="3"/>
      <c r="S170" s="3"/>
      <c r="T170" s="3"/>
      <c r="U170" s="3"/>
      <c r="V170" s="3"/>
      <c r="W170" s="3"/>
      <c r="X170" s="3"/>
      <c r="Y170" s="3"/>
      <c r="Z170" s="3"/>
      <c r="AA170" s="3"/>
      <c r="AB170" s="3"/>
      <c r="AC170" s="3"/>
      <c r="AD170" s="3"/>
    </row>
    <row r="171" ht="15.75" customHeight="1">
      <c r="A171" s="4">
        <v>10.0</v>
      </c>
      <c r="B171" s="59" t="s">
        <v>529</v>
      </c>
      <c r="C171" s="59" t="s">
        <v>530</v>
      </c>
      <c r="D171" s="60" t="s">
        <v>531</v>
      </c>
      <c r="E171" s="60" t="s">
        <v>499</v>
      </c>
      <c r="F171" s="61">
        <v>7.0</v>
      </c>
      <c r="G171" s="62">
        <v>9722.0</v>
      </c>
      <c r="H171" s="63" t="s">
        <v>532</v>
      </c>
      <c r="I171" s="8"/>
      <c r="J171" s="3"/>
      <c r="K171" s="3"/>
      <c r="L171" s="3"/>
      <c r="M171" s="3"/>
      <c r="N171" s="3"/>
      <c r="O171" s="3"/>
      <c r="P171" s="3"/>
      <c r="Q171" s="3"/>
      <c r="R171" s="3"/>
      <c r="S171" s="3"/>
      <c r="T171" s="3"/>
      <c r="U171" s="3"/>
      <c r="V171" s="3"/>
      <c r="W171" s="3"/>
      <c r="X171" s="3"/>
      <c r="Y171" s="3"/>
      <c r="Z171" s="3"/>
      <c r="AA171" s="3"/>
      <c r="AB171" s="3"/>
      <c r="AC171" s="3"/>
      <c r="AD171" s="3"/>
    </row>
    <row r="172" ht="15.75" customHeight="1">
      <c r="A172" s="4">
        <v>1.0</v>
      </c>
      <c r="B172" s="64" t="s">
        <v>533</v>
      </c>
      <c r="C172" s="64" t="s">
        <v>534</v>
      </c>
      <c r="D172" s="64" t="s">
        <v>535</v>
      </c>
      <c r="E172" s="64" t="s">
        <v>536</v>
      </c>
      <c r="F172" s="61">
        <v>10.0</v>
      </c>
      <c r="G172" s="65" t="s">
        <v>104</v>
      </c>
      <c r="H172" s="66" t="s">
        <v>537</v>
      </c>
      <c r="I172" s="8"/>
      <c r="J172" s="3"/>
      <c r="K172" s="3"/>
      <c r="L172" s="3"/>
      <c r="M172" s="3"/>
      <c r="N172" s="3"/>
      <c r="O172" s="3"/>
      <c r="P172" s="3"/>
      <c r="Q172" s="3"/>
      <c r="R172" s="3"/>
      <c r="S172" s="3"/>
      <c r="T172" s="3"/>
      <c r="U172" s="3"/>
      <c r="V172" s="3"/>
      <c r="W172" s="3"/>
      <c r="X172" s="3"/>
      <c r="Y172" s="3"/>
      <c r="Z172" s="3"/>
      <c r="AA172" s="3"/>
      <c r="AB172" s="3"/>
      <c r="AC172" s="3"/>
      <c r="AD172" s="3"/>
    </row>
    <row r="173" ht="15.75" customHeight="1">
      <c r="A173" s="4">
        <v>2.0</v>
      </c>
      <c r="B173" s="64" t="s">
        <v>538</v>
      </c>
      <c r="C173" s="64" t="s">
        <v>539</v>
      </c>
      <c r="D173" s="64" t="s">
        <v>540</v>
      </c>
      <c r="E173" s="64" t="s">
        <v>536</v>
      </c>
      <c r="F173" s="61">
        <v>10.0</v>
      </c>
      <c r="G173" s="65" t="s">
        <v>541</v>
      </c>
      <c r="H173" s="66" t="s">
        <v>542</v>
      </c>
      <c r="I173" s="8"/>
      <c r="J173" s="3"/>
      <c r="K173" s="3"/>
      <c r="L173" s="3"/>
      <c r="M173" s="3"/>
      <c r="N173" s="3"/>
      <c r="O173" s="3"/>
      <c r="P173" s="3"/>
      <c r="Q173" s="3"/>
      <c r="R173" s="3"/>
      <c r="S173" s="3"/>
      <c r="T173" s="3"/>
      <c r="U173" s="3"/>
      <c r="V173" s="3"/>
      <c r="W173" s="3"/>
      <c r="X173" s="3"/>
      <c r="Y173" s="3"/>
      <c r="Z173" s="3"/>
      <c r="AA173" s="3"/>
      <c r="AB173" s="3"/>
      <c r="AC173" s="3"/>
      <c r="AD173" s="3"/>
    </row>
    <row r="174" ht="15.75" customHeight="1">
      <c r="A174" s="4">
        <v>3.0</v>
      </c>
      <c r="B174" s="64" t="s">
        <v>543</v>
      </c>
      <c r="C174" s="64" t="s">
        <v>544</v>
      </c>
      <c r="D174" s="64" t="s">
        <v>545</v>
      </c>
      <c r="E174" s="64" t="s">
        <v>536</v>
      </c>
      <c r="F174" s="61">
        <v>10.0</v>
      </c>
      <c r="G174" s="65" t="s">
        <v>546</v>
      </c>
      <c r="H174" s="66" t="s">
        <v>547</v>
      </c>
      <c r="I174" s="8"/>
      <c r="J174" s="3"/>
      <c r="K174" s="3"/>
      <c r="L174" s="3"/>
      <c r="M174" s="3"/>
      <c r="N174" s="3"/>
      <c r="O174" s="3"/>
      <c r="P174" s="3"/>
      <c r="Q174" s="3"/>
      <c r="R174" s="3"/>
      <c r="S174" s="3"/>
      <c r="T174" s="3"/>
      <c r="U174" s="3"/>
      <c r="V174" s="3"/>
      <c r="W174" s="3"/>
      <c r="X174" s="3"/>
      <c r="Y174" s="3"/>
      <c r="Z174" s="3"/>
      <c r="AA174" s="3"/>
      <c r="AB174" s="3"/>
      <c r="AC174" s="3"/>
      <c r="AD174" s="3"/>
    </row>
    <row r="175" ht="15.75" customHeight="1">
      <c r="A175" s="4">
        <v>4.0</v>
      </c>
      <c r="B175" s="64" t="s">
        <v>548</v>
      </c>
      <c r="C175" s="64" t="s">
        <v>549</v>
      </c>
      <c r="D175" s="64" t="s">
        <v>550</v>
      </c>
      <c r="E175" s="64" t="s">
        <v>536</v>
      </c>
      <c r="F175" s="61">
        <v>10.0</v>
      </c>
      <c r="G175" s="65" t="s">
        <v>541</v>
      </c>
      <c r="H175" s="66" t="s">
        <v>551</v>
      </c>
      <c r="I175" s="8"/>
      <c r="J175" s="3"/>
      <c r="K175" s="3"/>
      <c r="L175" s="3"/>
      <c r="M175" s="3"/>
      <c r="N175" s="3"/>
      <c r="O175" s="3"/>
      <c r="P175" s="3"/>
      <c r="Q175" s="3"/>
      <c r="R175" s="3"/>
      <c r="S175" s="3"/>
      <c r="T175" s="3"/>
      <c r="U175" s="3"/>
      <c r="V175" s="3"/>
      <c r="W175" s="3"/>
      <c r="X175" s="3"/>
      <c r="Y175" s="3"/>
      <c r="Z175" s="3"/>
      <c r="AA175" s="3"/>
      <c r="AB175" s="3"/>
      <c r="AC175" s="3"/>
      <c r="AD175" s="3"/>
    </row>
    <row r="176" ht="15.75" customHeight="1">
      <c r="A176" s="4">
        <v>5.0</v>
      </c>
      <c r="B176" s="64" t="s">
        <v>552</v>
      </c>
      <c r="C176" s="67" t="s">
        <v>553</v>
      </c>
      <c r="D176" s="67" t="s">
        <v>554</v>
      </c>
      <c r="E176" s="67" t="s">
        <v>536</v>
      </c>
      <c r="F176" s="68">
        <v>10.0</v>
      </c>
      <c r="G176" s="65" t="s">
        <v>11</v>
      </c>
      <c r="H176" s="66" t="s">
        <v>555</v>
      </c>
      <c r="I176" s="69"/>
    </row>
    <row r="177" ht="15.75" customHeight="1">
      <c r="A177" s="4">
        <v>6.0</v>
      </c>
      <c r="B177" s="64" t="s">
        <v>556</v>
      </c>
      <c r="C177" s="64" t="s">
        <v>557</v>
      </c>
      <c r="D177" s="64" t="s">
        <v>558</v>
      </c>
      <c r="E177" s="64" t="s">
        <v>536</v>
      </c>
      <c r="F177" s="61">
        <v>10.0</v>
      </c>
      <c r="G177" s="65" t="s">
        <v>104</v>
      </c>
      <c r="H177" s="66" t="s">
        <v>542</v>
      </c>
      <c r="I177" s="69"/>
    </row>
    <row r="178" ht="15.75" customHeight="1">
      <c r="A178" s="4">
        <v>7.0</v>
      </c>
      <c r="B178" s="64" t="s">
        <v>559</v>
      </c>
      <c r="C178" s="64" t="s">
        <v>560</v>
      </c>
      <c r="D178" s="64" t="s">
        <v>561</v>
      </c>
      <c r="E178" s="64" t="s">
        <v>536</v>
      </c>
      <c r="F178" s="61">
        <v>10.0</v>
      </c>
      <c r="G178" s="65" t="s">
        <v>21</v>
      </c>
      <c r="H178" s="66" t="s">
        <v>562</v>
      </c>
      <c r="I178" s="69"/>
    </row>
    <row r="179" ht="15.75" customHeight="1">
      <c r="A179" s="4">
        <v>8.0</v>
      </c>
      <c r="B179" s="64" t="s">
        <v>563</v>
      </c>
      <c r="C179" s="64" t="s">
        <v>564</v>
      </c>
      <c r="D179" s="64" t="s">
        <v>565</v>
      </c>
      <c r="E179" s="64" t="s">
        <v>536</v>
      </c>
      <c r="F179" s="61">
        <v>10.0</v>
      </c>
      <c r="G179" s="65" t="s">
        <v>541</v>
      </c>
      <c r="H179" s="66" t="s">
        <v>566</v>
      </c>
      <c r="I179" s="69"/>
    </row>
    <row r="180" ht="15.75" customHeight="1">
      <c r="A180" s="4">
        <v>9.0</v>
      </c>
      <c r="B180" s="64" t="s">
        <v>567</v>
      </c>
      <c r="C180" s="64" t="s">
        <v>568</v>
      </c>
      <c r="D180" s="64" t="s">
        <v>569</v>
      </c>
      <c r="E180" s="64" t="s">
        <v>536</v>
      </c>
      <c r="F180" s="61">
        <v>10.0</v>
      </c>
      <c r="G180" s="65" t="s">
        <v>541</v>
      </c>
      <c r="H180" s="66" t="s">
        <v>551</v>
      </c>
      <c r="I180" s="69"/>
    </row>
    <row r="181" ht="15.75" customHeight="1">
      <c r="A181" s="4">
        <v>10.0</v>
      </c>
      <c r="B181" s="64" t="s">
        <v>570</v>
      </c>
      <c r="C181" s="64" t="s">
        <v>571</v>
      </c>
      <c r="D181" s="64" t="s">
        <v>572</v>
      </c>
      <c r="E181" s="64" t="s">
        <v>536</v>
      </c>
      <c r="F181" s="61">
        <v>10.0</v>
      </c>
      <c r="G181" s="65" t="s">
        <v>21</v>
      </c>
      <c r="H181" s="66" t="s">
        <v>573</v>
      </c>
      <c r="I181" s="69"/>
    </row>
    <row r="182" ht="15.75" customHeight="1">
      <c r="A182" s="4">
        <v>1.0</v>
      </c>
      <c r="B182" s="70" t="s">
        <v>574</v>
      </c>
      <c r="C182" s="24" t="s">
        <v>575</v>
      </c>
      <c r="D182" s="24" t="s">
        <v>576</v>
      </c>
      <c r="E182" s="24" t="s">
        <v>577</v>
      </c>
      <c r="F182" s="23">
        <v>10.0</v>
      </c>
      <c r="G182" s="16">
        <v>12000.0</v>
      </c>
      <c r="H182" s="4" t="s">
        <v>578</v>
      </c>
      <c r="I182" s="69"/>
    </row>
    <row r="183" ht="15.75" customHeight="1">
      <c r="A183" s="4">
        <v>2.0</v>
      </c>
      <c r="B183" s="70" t="s">
        <v>579</v>
      </c>
      <c r="C183" s="24" t="s">
        <v>580</v>
      </c>
      <c r="D183" s="24" t="s">
        <v>581</v>
      </c>
      <c r="E183" s="24" t="s">
        <v>577</v>
      </c>
      <c r="F183" s="23">
        <v>10.0</v>
      </c>
      <c r="G183" s="7" t="s">
        <v>193</v>
      </c>
      <c r="H183" s="4" t="s">
        <v>582</v>
      </c>
      <c r="I183" s="69"/>
    </row>
    <row r="184" ht="15.75" customHeight="1">
      <c r="A184" s="4">
        <v>3.0</v>
      </c>
      <c r="B184" s="70" t="s">
        <v>583</v>
      </c>
      <c r="C184" s="24" t="s">
        <v>584</v>
      </c>
      <c r="D184" s="24" t="s">
        <v>585</v>
      </c>
      <c r="E184" s="24" t="s">
        <v>577</v>
      </c>
      <c r="F184" s="23">
        <v>10.0</v>
      </c>
      <c r="G184" s="7" t="s">
        <v>586</v>
      </c>
      <c r="H184" s="4" t="s">
        <v>582</v>
      </c>
      <c r="I184" s="69"/>
    </row>
    <row r="185" ht="15.75" customHeight="1">
      <c r="A185" s="4">
        <v>4.0</v>
      </c>
      <c r="B185" s="71" t="s">
        <v>587</v>
      </c>
      <c r="C185" s="24" t="s">
        <v>588</v>
      </c>
      <c r="D185" s="24" t="s">
        <v>585</v>
      </c>
      <c r="E185" s="24" t="s">
        <v>577</v>
      </c>
      <c r="F185" s="23">
        <v>10.0</v>
      </c>
      <c r="G185" s="7" t="s">
        <v>193</v>
      </c>
      <c r="H185" s="4" t="s">
        <v>582</v>
      </c>
      <c r="I185" s="69"/>
    </row>
    <row r="186" ht="15.75" customHeight="1">
      <c r="A186" s="4">
        <v>5.0</v>
      </c>
      <c r="B186" s="72" t="s">
        <v>574</v>
      </c>
      <c r="C186" s="32" t="s">
        <v>589</v>
      </c>
      <c r="D186" s="32" t="s">
        <v>585</v>
      </c>
      <c r="E186" s="32" t="s">
        <v>577</v>
      </c>
      <c r="F186" s="20">
        <v>10.0</v>
      </c>
      <c r="G186" s="7" t="s">
        <v>586</v>
      </c>
      <c r="H186" s="4" t="s">
        <v>590</v>
      </c>
      <c r="I186" s="69"/>
    </row>
    <row r="187" ht="15.75" customHeight="1">
      <c r="A187" s="4">
        <v>6.0</v>
      </c>
      <c r="B187" s="70" t="s">
        <v>591</v>
      </c>
      <c r="C187" s="24" t="s">
        <v>592</v>
      </c>
      <c r="D187" s="24" t="s">
        <v>576</v>
      </c>
      <c r="E187" s="24" t="s">
        <v>577</v>
      </c>
      <c r="F187" s="23">
        <v>10.0</v>
      </c>
      <c r="G187" s="16">
        <v>12000.0</v>
      </c>
      <c r="H187" s="4" t="s">
        <v>590</v>
      </c>
      <c r="I187" s="69"/>
    </row>
    <row r="188" ht="15.75" customHeight="1">
      <c r="A188" s="4">
        <v>7.0</v>
      </c>
      <c r="B188" s="70" t="s">
        <v>593</v>
      </c>
      <c r="C188" s="24" t="s">
        <v>594</v>
      </c>
      <c r="D188" s="24" t="s">
        <v>595</v>
      </c>
      <c r="E188" s="24" t="s">
        <v>577</v>
      </c>
      <c r="F188" s="23">
        <v>10.0</v>
      </c>
      <c r="G188" s="7" t="s">
        <v>546</v>
      </c>
      <c r="H188" s="4" t="s">
        <v>590</v>
      </c>
      <c r="I188" s="69"/>
    </row>
    <row r="189" ht="15.75" customHeight="1">
      <c r="A189" s="4">
        <v>8.0</v>
      </c>
      <c r="B189" s="70" t="s">
        <v>596</v>
      </c>
      <c r="C189" s="24" t="s">
        <v>597</v>
      </c>
      <c r="D189" s="24" t="s">
        <v>585</v>
      </c>
      <c r="E189" s="24" t="s">
        <v>577</v>
      </c>
      <c r="F189" s="23">
        <v>10.0</v>
      </c>
      <c r="G189" s="16">
        <v>12000.0</v>
      </c>
      <c r="H189" s="4" t="s">
        <v>578</v>
      </c>
      <c r="I189" s="69"/>
    </row>
    <row r="190" ht="15.75" customHeight="1">
      <c r="A190" s="4">
        <v>9.0</v>
      </c>
      <c r="B190" s="70" t="s">
        <v>598</v>
      </c>
      <c r="C190" s="24" t="s">
        <v>599</v>
      </c>
      <c r="D190" s="24" t="s">
        <v>585</v>
      </c>
      <c r="E190" s="24" t="s">
        <v>577</v>
      </c>
      <c r="F190" s="23">
        <v>10.0</v>
      </c>
      <c r="G190" s="16">
        <v>12000.0</v>
      </c>
      <c r="H190" s="4" t="s">
        <v>578</v>
      </c>
      <c r="I190" s="69"/>
    </row>
    <row r="191" ht="15.75" customHeight="1">
      <c r="A191" s="4">
        <v>10.0</v>
      </c>
      <c r="B191" s="70" t="s">
        <v>600</v>
      </c>
      <c r="C191" s="24" t="s">
        <v>601</v>
      </c>
      <c r="D191" s="24" t="s">
        <v>585</v>
      </c>
      <c r="E191" s="24" t="s">
        <v>577</v>
      </c>
      <c r="F191" s="23">
        <v>10.0</v>
      </c>
      <c r="G191" s="16">
        <v>12000.0</v>
      </c>
      <c r="H191" s="4" t="s">
        <v>578</v>
      </c>
      <c r="I191" s="69"/>
    </row>
    <row r="192" ht="15.75" customHeight="1">
      <c r="A192" s="4">
        <v>1.0</v>
      </c>
      <c r="B192" s="73" t="s">
        <v>602</v>
      </c>
      <c r="C192" s="24" t="s">
        <v>603</v>
      </c>
      <c r="D192" s="24" t="s">
        <v>604</v>
      </c>
      <c r="E192" s="24" t="s">
        <v>605</v>
      </c>
      <c r="F192" s="23">
        <v>6.0</v>
      </c>
      <c r="G192" s="7" t="s">
        <v>109</v>
      </c>
      <c r="H192" s="4" t="s">
        <v>65</v>
      </c>
      <c r="I192" s="69"/>
    </row>
    <row r="193" ht="30.0" customHeight="1">
      <c r="A193" s="4">
        <v>2.0</v>
      </c>
      <c r="B193" s="24" t="s">
        <v>606</v>
      </c>
      <c r="C193" s="24" t="s">
        <v>607</v>
      </c>
      <c r="D193" s="24" t="s">
        <v>608</v>
      </c>
      <c r="E193" s="24" t="s">
        <v>605</v>
      </c>
      <c r="F193" s="23">
        <v>6.0</v>
      </c>
      <c r="G193" s="7" t="s">
        <v>609</v>
      </c>
      <c r="H193" s="4" t="s">
        <v>65</v>
      </c>
      <c r="I193" s="69"/>
    </row>
    <row r="194" ht="15.75" customHeight="1">
      <c r="A194" s="4">
        <v>3.0</v>
      </c>
      <c r="B194" s="24" t="s">
        <v>610</v>
      </c>
      <c r="C194" s="24" t="s">
        <v>611</v>
      </c>
      <c r="D194" s="24" t="s">
        <v>612</v>
      </c>
      <c r="E194" s="24" t="s">
        <v>605</v>
      </c>
      <c r="F194" s="23">
        <v>6.0</v>
      </c>
      <c r="G194" s="7" t="s">
        <v>609</v>
      </c>
      <c r="H194" s="4" t="s">
        <v>65</v>
      </c>
      <c r="I194" s="69"/>
    </row>
    <row r="195" ht="15.75" customHeight="1">
      <c r="A195" s="4">
        <v>4.0</v>
      </c>
      <c r="B195" s="32" t="s">
        <v>613</v>
      </c>
      <c r="C195" s="18" t="s">
        <v>614</v>
      </c>
      <c r="D195" s="32" t="s">
        <v>615</v>
      </c>
      <c r="E195" s="32" t="s">
        <v>605</v>
      </c>
      <c r="F195" s="20">
        <v>6.0</v>
      </c>
      <c r="G195" s="7" t="s">
        <v>609</v>
      </c>
      <c r="H195" s="4" t="s">
        <v>65</v>
      </c>
      <c r="I195" s="69"/>
    </row>
    <row r="196" ht="15.75" customHeight="1">
      <c r="A196" s="4">
        <v>5.0</v>
      </c>
      <c r="B196" s="24" t="s">
        <v>616</v>
      </c>
      <c r="C196" s="24" t="s">
        <v>617</v>
      </c>
      <c r="D196" s="24" t="s">
        <v>618</v>
      </c>
      <c r="E196" s="24" t="s">
        <v>605</v>
      </c>
      <c r="F196" s="23">
        <v>6.0</v>
      </c>
      <c r="G196" s="7" t="s">
        <v>109</v>
      </c>
      <c r="H196" s="4" t="s">
        <v>65</v>
      </c>
      <c r="I196" s="69"/>
    </row>
    <row r="197" ht="15.75" customHeight="1">
      <c r="A197" s="4">
        <v>6.0</v>
      </c>
      <c r="B197" s="24" t="s">
        <v>619</v>
      </c>
      <c r="C197" s="24" t="s">
        <v>620</v>
      </c>
      <c r="D197" s="24" t="s">
        <v>621</v>
      </c>
      <c r="E197" s="24" t="s">
        <v>605</v>
      </c>
      <c r="F197" s="23">
        <v>6.0</v>
      </c>
      <c r="G197" s="7" t="s">
        <v>109</v>
      </c>
      <c r="H197" s="4" t="s">
        <v>65</v>
      </c>
      <c r="I197" s="69"/>
    </row>
    <row r="198" ht="15.75" customHeight="1">
      <c r="A198" s="4">
        <v>7.0</v>
      </c>
      <c r="B198" s="24" t="s">
        <v>622</v>
      </c>
      <c r="C198" s="21" t="s">
        <v>623</v>
      </c>
      <c r="D198" s="21" t="s">
        <v>624</v>
      </c>
      <c r="E198" s="24" t="s">
        <v>605</v>
      </c>
      <c r="F198" s="23">
        <v>6.0</v>
      </c>
      <c r="G198" s="7" t="s">
        <v>609</v>
      </c>
      <c r="H198" s="4" t="s">
        <v>65</v>
      </c>
      <c r="I198" s="69"/>
    </row>
    <row r="199" ht="15.75" customHeight="1">
      <c r="A199" s="4">
        <v>8.0</v>
      </c>
      <c r="B199" s="74" t="s">
        <v>625</v>
      </c>
      <c r="C199" s="32" t="s">
        <v>626</v>
      </c>
      <c r="D199" s="32" t="s">
        <v>627</v>
      </c>
      <c r="E199" s="32" t="s">
        <v>605</v>
      </c>
      <c r="F199" s="20">
        <v>6.0</v>
      </c>
      <c r="G199" s="7" t="s">
        <v>109</v>
      </c>
      <c r="H199" s="4" t="s">
        <v>65</v>
      </c>
      <c r="I199" s="69"/>
    </row>
    <row r="200" ht="15.75" customHeight="1">
      <c r="A200" s="4">
        <v>9.0</v>
      </c>
      <c r="B200" s="24" t="s">
        <v>628</v>
      </c>
      <c r="C200" s="24" t="s">
        <v>629</v>
      </c>
      <c r="D200" s="24" t="s">
        <v>630</v>
      </c>
      <c r="E200" s="24" t="s">
        <v>605</v>
      </c>
      <c r="F200" s="23">
        <v>6.0</v>
      </c>
      <c r="G200" s="7" t="s">
        <v>609</v>
      </c>
      <c r="H200" s="4" t="s">
        <v>65</v>
      </c>
      <c r="I200" s="69"/>
    </row>
    <row r="201" ht="15.75" customHeight="1">
      <c r="A201" s="4">
        <v>10.0</v>
      </c>
      <c r="B201" s="24" t="s">
        <v>631</v>
      </c>
      <c r="C201" s="24" t="s">
        <v>632</v>
      </c>
      <c r="D201" s="24" t="s">
        <v>633</v>
      </c>
      <c r="E201" s="24" t="s">
        <v>605</v>
      </c>
      <c r="F201" s="23">
        <v>6.0</v>
      </c>
      <c r="G201" s="7" t="s">
        <v>609</v>
      </c>
      <c r="H201" s="4" t="s">
        <v>65</v>
      </c>
      <c r="I201" s="69"/>
    </row>
    <row r="202" ht="15.75" customHeight="1">
      <c r="A202" s="4">
        <v>1.0</v>
      </c>
      <c r="B202" s="24" t="s">
        <v>634</v>
      </c>
      <c r="C202" s="24" t="s">
        <v>635</v>
      </c>
      <c r="D202" s="24" t="s">
        <v>636</v>
      </c>
      <c r="E202" s="24" t="s">
        <v>637</v>
      </c>
      <c r="F202" s="23">
        <v>10.0</v>
      </c>
      <c r="G202" s="37" t="s">
        <v>318</v>
      </c>
      <c r="H202" s="4" t="s">
        <v>65</v>
      </c>
      <c r="I202" s="69"/>
    </row>
    <row r="203" ht="15.75" customHeight="1">
      <c r="A203" s="4">
        <v>2.0</v>
      </c>
      <c r="B203" s="24" t="s">
        <v>638</v>
      </c>
      <c r="C203" s="24" t="s">
        <v>639</v>
      </c>
      <c r="D203" s="24" t="s">
        <v>640</v>
      </c>
      <c r="E203" s="24" t="s">
        <v>637</v>
      </c>
      <c r="F203" s="23">
        <v>10.0</v>
      </c>
      <c r="G203" s="37" t="s">
        <v>318</v>
      </c>
      <c r="H203" s="4" t="s">
        <v>65</v>
      </c>
      <c r="I203" s="69"/>
    </row>
    <row r="204" ht="15.75" customHeight="1">
      <c r="A204" s="4">
        <v>3.0</v>
      </c>
      <c r="B204" s="24" t="s">
        <v>641</v>
      </c>
      <c r="C204" s="24" t="s">
        <v>642</v>
      </c>
      <c r="D204" s="43" t="s">
        <v>643</v>
      </c>
      <c r="E204" s="24" t="s">
        <v>637</v>
      </c>
      <c r="F204" s="23">
        <v>10.0</v>
      </c>
      <c r="G204" s="37" t="s">
        <v>644</v>
      </c>
      <c r="H204" s="4" t="s">
        <v>65</v>
      </c>
      <c r="I204" s="69"/>
    </row>
    <row r="205" ht="15.75" customHeight="1">
      <c r="A205" s="4">
        <v>4.0</v>
      </c>
      <c r="B205" s="24" t="s">
        <v>645</v>
      </c>
      <c r="C205" s="24" t="s">
        <v>646</v>
      </c>
      <c r="D205" s="24" t="s">
        <v>647</v>
      </c>
      <c r="E205" s="24" t="s">
        <v>637</v>
      </c>
      <c r="F205" s="23">
        <v>10.0</v>
      </c>
      <c r="G205" s="37" t="s">
        <v>644</v>
      </c>
      <c r="H205" s="4" t="s">
        <v>65</v>
      </c>
      <c r="I205" s="69"/>
    </row>
    <row r="206" ht="15.75" customHeight="1">
      <c r="A206" s="4">
        <v>5.0</v>
      </c>
      <c r="B206" s="24" t="s">
        <v>648</v>
      </c>
      <c r="C206" s="24" t="s">
        <v>649</v>
      </c>
      <c r="D206" s="24" t="s">
        <v>650</v>
      </c>
      <c r="E206" s="24" t="s">
        <v>637</v>
      </c>
      <c r="F206" s="23">
        <v>10.0</v>
      </c>
      <c r="G206" s="37" t="s">
        <v>318</v>
      </c>
      <c r="H206" s="4" t="s">
        <v>65</v>
      </c>
      <c r="I206" s="69"/>
    </row>
    <row r="207" ht="15.75" customHeight="1">
      <c r="A207" s="4">
        <v>6.0</v>
      </c>
      <c r="B207" s="24" t="s">
        <v>651</v>
      </c>
      <c r="C207" s="24" t="s">
        <v>652</v>
      </c>
      <c r="D207" s="24" t="s">
        <v>653</v>
      </c>
      <c r="E207" s="24" t="s">
        <v>637</v>
      </c>
      <c r="F207" s="23">
        <v>10.0</v>
      </c>
      <c r="G207" s="37" t="s">
        <v>318</v>
      </c>
      <c r="H207" s="4" t="s">
        <v>65</v>
      </c>
      <c r="I207" s="69"/>
    </row>
    <row r="208" ht="15.75" customHeight="1">
      <c r="A208" s="4">
        <v>7.0</v>
      </c>
      <c r="B208" s="24" t="s">
        <v>654</v>
      </c>
      <c r="C208" s="24" t="s">
        <v>655</v>
      </c>
      <c r="D208" s="24" t="s">
        <v>656</v>
      </c>
      <c r="E208" s="24" t="s">
        <v>637</v>
      </c>
      <c r="F208" s="23">
        <v>10.0</v>
      </c>
      <c r="G208" s="37" t="s">
        <v>657</v>
      </c>
      <c r="H208" s="75" t="s">
        <v>65</v>
      </c>
      <c r="I208" s="69"/>
    </row>
    <row r="209" ht="15.75" customHeight="1">
      <c r="A209" s="4">
        <v>8.0</v>
      </c>
      <c r="B209" s="32" t="s">
        <v>658</v>
      </c>
      <c r="C209" s="32" t="s">
        <v>659</v>
      </c>
      <c r="D209" s="32" t="s">
        <v>660</v>
      </c>
      <c r="E209" s="32" t="s">
        <v>637</v>
      </c>
      <c r="F209" s="20">
        <v>10.0</v>
      </c>
      <c r="G209" s="76" t="s">
        <v>318</v>
      </c>
      <c r="H209" s="4" t="s">
        <v>65</v>
      </c>
      <c r="I209" s="69"/>
    </row>
    <row r="210" ht="15.75" customHeight="1">
      <c r="A210" s="4">
        <v>9.0</v>
      </c>
      <c r="B210" s="24" t="s">
        <v>661</v>
      </c>
      <c r="C210" s="24" t="s">
        <v>662</v>
      </c>
      <c r="D210" s="24" t="s">
        <v>663</v>
      </c>
      <c r="E210" s="24" t="s">
        <v>637</v>
      </c>
      <c r="F210" s="23">
        <v>10.0</v>
      </c>
      <c r="G210" s="77" t="s">
        <v>318</v>
      </c>
      <c r="H210" s="4" t="s">
        <v>65</v>
      </c>
      <c r="I210" s="69"/>
    </row>
    <row r="211" ht="15.75" customHeight="1">
      <c r="A211" s="4">
        <v>10.0</v>
      </c>
      <c r="B211" s="24" t="s">
        <v>664</v>
      </c>
      <c r="C211" s="24" t="s">
        <v>665</v>
      </c>
      <c r="D211" s="24" t="s">
        <v>666</v>
      </c>
      <c r="E211" s="24" t="s">
        <v>637</v>
      </c>
      <c r="F211" s="23">
        <v>10.0</v>
      </c>
      <c r="G211" s="77" t="s">
        <v>644</v>
      </c>
      <c r="H211" s="4" t="s">
        <v>65</v>
      </c>
      <c r="I211" s="69"/>
    </row>
    <row r="212" ht="15.75" customHeight="1">
      <c r="A212" s="4">
        <v>1.0</v>
      </c>
      <c r="B212" s="24" t="s">
        <v>667</v>
      </c>
      <c r="C212" s="24" t="s">
        <v>668</v>
      </c>
      <c r="D212" s="24" t="s">
        <v>669</v>
      </c>
      <c r="E212" s="24" t="s">
        <v>670</v>
      </c>
      <c r="F212" s="23">
        <v>6.0</v>
      </c>
      <c r="G212" s="78" t="s">
        <v>221</v>
      </c>
      <c r="H212" s="4" t="s">
        <v>65</v>
      </c>
      <c r="I212" s="69"/>
    </row>
    <row r="213" ht="15.75" customHeight="1">
      <c r="A213" s="4">
        <v>2.0</v>
      </c>
      <c r="B213" s="24" t="s">
        <v>671</v>
      </c>
      <c r="C213" s="24" t="s">
        <v>672</v>
      </c>
      <c r="D213" s="24" t="s">
        <v>673</v>
      </c>
      <c r="E213" s="24" t="s">
        <v>670</v>
      </c>
      <c r="F213" s="23">
        <v>6.0</v>
      </c>
      <c r="G213" s="78" t="s">
        <v>318</v>
      </c>
      <c r="H213" s="4" t="s">
        <v>674</v>
      </c>
      <c r="I213" s="69"/>
    </row>
    <row r="214" ht="15.75" customHeight="1">
      <c r="A214" s="4">
        <v>3.0</v>
      </c>
      <c r="B214" s="24" t="s">
        <v>675</v>
      </c>
      <c r="C214" s="24" t="s">
        <v>676</v>
      </c>
      <c r="D214" s="24" t="s">
        <v>677</v>
      </c>
      <c r="E214" s="24" t="s">
        <v>670</v>
      </c>
      <c r="F214" s="23">
        <v>6.0</v>
      </c>
      <c r="G214" s="78" t="s">
        <v>678</v>
      </c>
      <c r="H214" s="4" t="s">
        <v>65</v>
      </c>
      <c r="I214" s="69"/>
    </row>
    <row r="215" ht="15.75" customHeight="1">
      <c r="A215" s="4">
        <v>4.0</v>
      </c>
      <c r="B215" s="24" t="s">
        <v>679</v>
      </c>
      <c r="C215" s="24" t="s">
        <v>680</v>
      </c>
      <c r="D215" s="24" t="s">
        <v>681</v>
      </c>
      <c r="E215" s="24" t="s">
        <v>670</v>
      </c>
      <c r="F215" s="23">
        <v>6.0</v>
      </c>
      <c r="G215" s="79" t="s">
        <v>678</v>
      </c>
      <c r="H215" s="4" t="s">
        <v>65</v>
      </c>
      <c r="I215" s="69"/>
    </row>
    <row r="216" ht="15.75" customHeight="1">
      <c r="A216" s="4">
        <v>5.0</v>
      </c>
      <c r="B216" s="24" t="s">
        <v>682</v>
      </c>
      <c r="C216" s="24" t="s">
        <v>683</v>
      </c>
      <c r="D216" s="24" t="s">
        <v>684</v>
      </c>
      <c r="E216" s="24" t="s">
        <v>670</v>
      </c>
      <c r="F216" s="23">
        <v>6.0</v>
      </c>
      <c r="G216" s="78" t="s">
        <v>678</v>
      </c>
      <c r="H216" s="4" t="s">
        <v>65</v>
      </c>
      <c r="I216" s="69"/>
    </row>
    <row r="217" ht="32.25" customHeight="1">
      <c r="A217" s="4">
        <v>6.0</v>
      </c>
      <c r="B217" s="24" t="s">
        <v>685</v>
      </c>
      <c r="C217" s="24" t="s">
        <v>686</v>
      </c>
      <c r="D217" s="24" t="s">
        <v>687</v>
      </c>
      <c r="E217" s="24" t="s">
        <v>670</v>
      </c>
      <c r="F217" s="23">
        <v>6.0</v>
      </c>
      <c r="G217" s="78" t="s">
        <v>688</v>
      </c>
      <c r="H217" s="24" t="s">
        <v>65</v>
      </c>
      <c r="I217" s="69"/>
    </row>
    <row r="218" ht="15.75" customHeight="1">
      <c r="A218" s="4">
        <v>7.0</v>
      </c>
      <c r="B218" s="24" t="s">
        <v>689</v>
      </c>
      <c r="C218" s="24" t="s">
        <v>690</v>
      </c>
      <c r="D218" s="24" t="s">
        <v>691</v>
      </c>
      <c r="E218" s="24" t="s">
        <v>670</v>
      </c>
      <c r="F218" s="23">
        <v>6.0</v>
      </c>
      <c r="G218" s="78" t="s">
        <v>678</v>
      </c>
      <c r="H218" s="4" t="s">
        <v>65</v>
      </c>
      <c r="I218" s="69"/>
    </row>
    <row r="219" ht="15.75" customHeight="1">
      <c r="A219" s="4">
        <v>8.0</v>
      </c>
      <c r="B219" s="32" t="s">
        <v>692</v>
      </c>
      <c r="C219" s="32" t="s">
        <v>693</v>
      </c>
      <c r="D219" s="32" t="s">
        <v>694</v>
      </c>
      <c r="E219" s="32" t="s">
        <v>670</v>
      </c>
      <c r="F219" s="20">
        <v>6.0</v>
      </c>
      <c r="G219" s="79" t="s">
        <v>318</v>
      </c>
      <c r="H219" s="32" t="s">
        <v>159</v>
      </c>
      <c r="I219" s="69"/>
    </row>
    <row r="220" ht="15.75" customHeight="1">
      <c r="A220" s="4">
        <v>9.0</v>
      </c>
      <c r="B220" s="24" t="s">
        <v>695</v>
      </c>
      <c r="C220" s="24" t="s">
        <v>696</v>
      </c>
      <c r="D220" s="24" t="s">
        <v>697</v>
      </c>
      <c r="E220" s="24" t="s">
        <v>670</v>
      </c>
      <c r="F220" s="23">
        <v>6.0</v>
      </c>
      <c r="G220" s="79" t="s">
        <v>657</v>
      </c>
      <c r="H220" s="24" t="s">
        <v>159</v>
      </c>
      <c r="I220" s="69"/>
    </row>
    <row r="221" ht="15.75" customHeight="1">
      <c r="A221" s="4">
        <v>1.0</v>
      </c>
      <c r="B221" s="24" t="s">
        <v>698</v>
      </c>
      <c r="C221" s="24" t="s">
        <v>699</v>
      </c>
      <c r="D221" s="24" t="s">
        <v>700</v>
      </c>
      <c r="E221" s="24" t="s">
        <v>701</v>
      </c>
      <c r="F221" s="23">
        <v>10.0</v>
      </c>
      <c r="G221" s="78" t="s">
        <v>99</v>
      </c>
      <c r="H221" s="24" t="s">
        <v>70</v>
      </c>
      <c r="I221" s="69"/>
    </row>
    <row r="222" ht="15.75" customHeight="1">
      <c r="A222" s="4">
        <v>2.0</v>
      </c>
      <c r="B222" s="24" t="s">
        <v>702</v>
      </c>
      <c r="C222" s="24" t="s">
        <v>703</v>
      </c>
      <c r="D222" s="24" t="s">
        <v>704</v>
      </c>
      <c r="E222" s="24" t="s">
        <v>701</v>
      </c>
      <c r="F222" s="23">
        <v>10.0</v>
      </c>
      <c r="G222" s="78" t="s">
        <v>705</v>
      </c>
      <c r="H222" s="24" t="s">
        <v>70</v>
      </c>
      <c r="I222" s="69"/>
    </row>
    <row r="223" ht="15.75" customHeight="1">
      <c r="A223" s="4">
        <v>1.0</v>
      </c>
      <c r="B223" s="80" t="s">
        <v>706</v>
      </c>
      <c r="C223" s="81" t="s">
        <v>707</v>
      </c>
      <c r="D223" s="81" t="s">
        <v>708</v>
      </c>
      <c r="E223" s="40" t="s">
        <v>709</v>
      </c>
      <c r="F223" s="45">
        <v>6.0</v>
      </c>
      <c r="G223" s="82">
        <v>16000.0</v>
      </c>
      <c r="H223" s="40" t="s">
        <v>491</v>
      </c>
      <c r="I223" s="69"/>
    </row>
    <row r="224" ht="15.75" customHeight="1">
      <c r="A224" s="4">
        <v>2.0</v>
      </c>
      <c r="B224" s="80" t="s">
        <v>710</v>
      </c>
      <c r="C224" s="81" t="s">
        <v>711</v>
      </c>
      <c r="D224" s="40" t="s">
        <v>708</v>
      </c>
      <c r="E224" s="40" t="s">
        <v>709</v>
      </c>
      <c r="F224" s="45">
        <v>5.0</v>
      </c>
      <c r="G224" s="82">
        <v>23600.0</v>
      </c>
      <c r="H224" s="40" t="s">
        <v>491</v>
      </c>
      <c r="I224" s="69"/>
    </row>
    <row r="225" ht="15.75" customHeight="1">
      <c r="A225" s="4">
        <v>3.0</v>
      </c>
      <c r="B225" s="80" t="s">
        <v>712</v>
      </c>
      <c r="C225" s="80" t="s">
        <v>713</v>
      </c>
      <c r="D225" s="80" t="s">
        <v>714</v>
      </c>
      <c r="E225" s="40" t="s">
        <v>709</v>
      </c>
      <c r="F225" s="45">
        <v>10.0</v>
      </c>
      <c r="G225" s="82">
        <v>18500.0</v>
      </c>
      <c r="H225" s="40" t="s">
        <v>491</v>
      </c>
      <c r="I225" s="69"/>
    </row>
    <row r="226" ht="15.75" customHeight="1">
      <c r="A226" s="4">
        <v>4.0</v>
      </c>
      <c r="B226" s="80" t="s">
        <v>715</v>
      </c>
      <c r="C226" s="80" t="s">
        <v>716</v>
      </c>
      <c r="D226" s="40" t="s">
        <v>717</v>
      </c>
      <c r="E226" s="40" t="s">
        <v>709</v>
      </c>
      <c r="F226" s="45">
        <v>10.0</v>
      </c>
      <c r="G226" s="83">
        <v>10000.0</v>
      </c>
      <c r="H226" s="40" t="s">
        <v>491</v>
      </c>
      <c r="I226" s="69"/>
    </row>
    <row r="227" ht="15.75" customHeight="1">
      <c r="A227" s="4">
        <v>5.0</v>
      </c>
      <c r="B227" s="84" t="s">
        <v>718</v>
      </c>
      <c r="C227" s="85" t="s">
        <v>719</v>
      </c>
      <c r="D227" s="85" t="s">
        <v>720</v>
      </c>
      <c r="E227" s="86" t="s">
        <v>709</v>
      </c>
      <c r="F227" s="51">
        <v>10.0</v>
      </c>
      <c r="G227" s="87">
        <v>18800.0</v>
      </c>
      <c r="H227" s="88" t="s">
        <v>491</v>
      </c>
      <c r="I227" s="69"/>
    </row>
    <row r="228" ht="15.75" customHeight="1">
      <c r="A228" s="4">
        <v>6.0</v>
      </c>
      <c r="B228" s="80" t="s">
        <v>721</v>
      </c>
      <c r="C228" s="81" t="s">
        <v>722</v>
      </c>
      <c r="D228" s="81" t="s">
        <v>723</v>
      </c>
      <c r="E228" s="40" t="s">
        <v>709</v>
      </c>
      <c r="F228" s="45">
        <v>10.0</v>
      </c>
      <c r="G228" s="82">
        <v>14000.0</v>
      </c>
      <c r="H228" s="88" t="s">
        <v>491</v>
      </c>
      <c r="I228" s="69"/>
    </row>
    <row r="229" ht="15.75" customHeight="1">
      <c r="A229" s="4">
        <v>7.0</v>
      </c>
      <c r="B229" s="89" t="s">
        <v>724</v>
      </c>
      <c r="C229" s="84" t="s">
        <v>725</v>
      </c>
      <c r="D229" s="84" t="s">
        <v>726</v>
      </c>
      <c r="E229" s="86" t="s">
        <v>709</v>
      </c>
      <c r="F229" s="51">
        <v>10.0</v>
      </c>
      <c r="G229" s="87">
        <v>18500.0</v>
      </c>
      <c r="H229" s="40" t="s">
        <v>491</v>
      </c>
      <c r="I229" s="69"/>
    </row>
    <row r="230" ht="15.75" customHeight="1">
      <c r="A230" s="4">
        <v>8.0</v>
      </c>
      <c r="B230" s="80" t="s">
        <v>727</v>
      </c>
      <c r="C230" s="81" t="s">
        <v>728</v>
      </c>
      <c r="D230" s="81" t="s">
        <v>729</v>
      </c>
      <c r="E230" s="40" t="s">
        <v>709</v>
      </c>
      <c r="F230" s="45">
        <v>5.0</v>
      </c>
      <c r="G230" s="82">
        <v>16200.0</v>
      </c>
      <c r="H230" s="40" t="s">
        <v>491</v>
      </c>
      <c r="I230" s="69"/>
    </row>
    <row r="231" ht="15.75" customHeight="1">
      <c r="A231" s="4">
        <v>9.0</v>
      </c>
      <c r="B231" s="80" t="s">
        <v>730</v>
      </c>
      <c r="C231" s="81" t="s">
        <v>731</v>
      </c>
      <c r="D231" s="40" t="s">
        <v>732</v>
      </c>
      <c r="E231" s="40" t="s">
        <v>709</v>
      </c>
      <c r="F231" s="45">
        <v>6.0</v>
      </c>
      <c r="G231" s="82">
        <v>15000.0</v>
      </c>
      <c r="H231" s="40" t="s">
        <v>491</v>
      </c>
      <c r="I231" s="69"/>
    </row>
    <row r="232" ht="15.75" customHeight="1">
      <c r="A232" s="4">
        <v>10.0</v>
      </c>
      <c r="B232" s="80" t="s">
        <v>733</v>
      </c>
      <c r="C232" s="81" t="s">
        <v>734</v>
      </c>
      <c r="D232" s="81" t="s">
        <v>735</v>
      </c>
      <c r="E232" s="40" t="s">
        <v>709</v>
      </c>
      <c r="F232" s="45">
        <v>8.0</v>
      </c>
      <c r="G232" s="82">
        <v>13400.0</v>
      </c>
      <c r="H232" s="40" t="s">
        <v>491</v>
      </c>
      <c r="I232" s="69"/>
    </row>
    <row r="233" ht="15.75" customHeight="1">
      <c r="A233" s="4">
        <v>1.0</v>
      </c>
      <c r="B233" s="33" t="s">
        <v>370</v>
      </c>
      <c r="C233" s="22" t="s">
        <v>736</v>
      </c>
      <c r="D233" s="22" t="s">
        <v>458</v>
      </c>
      <c r="E233" s="22" t="s">
        <v>737</v>
      </c>
      <c r="F233" s="23">
        <v>5.0</v>
      </c>
      <c r="G233" s="90">
        <v>5000.0</v>
      </c>
      <c r="H233" s="24" t="s">
        <v>738</v>
      </c>
      <c r="I233" s="69"/>
    </row>
    <row r="234" ht="15.75" customHeight="1">
      <c r="A234" s="4">
        <v>2.0</v>
      </c>
      <c r="B234" s="33" t="s">
        <v>370</v>
      </c>
      <c r="C234" s="22" t="s">
        <v>739</v>
      </c>
      <c r="D234" s="22" t="s">
        <v>740</v>
      </c>
      <c r="E234" s="22" t="s">
        <v>737</v>
      </c>
      <c r="F234" s="23">
        <v>5.0</v>
      </c>
      <c r="G234" s="90">
        <v>15000.0</v>
      </c>
      <c r="H234" s="22" t="s">
        <v>741</v>
      </c>
      <c r="I234" s="69"/>
    </row>
    <row r="235" ht="15.75" customHeight="1">
      <c r="A235" s="4">
        <v>3.0</v>
      </c>
      <c r="B235" s="33" t="s">
        <v>370</v>
      </c>
      <c r="C235" s="22" t="s">
        <v>742</v>
      </c>
      <c r="D235" s="22" t="s">
        <v>743</v>
      </c>
      <c r="E235" s="22" t="s">
        <v>737</v>
      </c>
      <c r="F235" s="23">
        <v>5.0</v>
      </c>
      <c r="G235" s="90">
        <v>5000.0</v>
      </c>
      <c r="H235" s="24" t="s">
        <v>738</v>
      </c>
      <c r="I235" s="69"/>
    </row>
    <row r="236" ht="15.75" customHeight="1">
      <c r="A236" s="4">
        <v>4.0</v>
      </c>
      <c r="B236" s="33" t="s">
        <v>370</v>
      </c>
      <c r="C236" s="22" t="s">
        <v>744</v>
      </c>
      <c r="D236" s="22" t="s">
        <v>745</v>
      </c>
      <c r="E236" s="22" t="s">
        <v>737</v>
      </c>
      <c r="F236" s="23">
        <v>5.0</v>
      </c>
      <c r="G236" s="90">
        <v>8000.0</v>
      </c>
      <c r="H236" s="24" t="s">
        <v>738</v>
      </c>
      <c r="I236" s="69"/>
    </row>
    <row r="237" ht="15.75" customHeight="1">
      <c r="A237" s="4">
        <v>5.0</v>
      </c>
      <c r="B237" s="33" t="s">
        <v>370</v>
      </c>
      <c r="C237" s="22" t="s">
        <v>746</v>
      </c>
      <c r="D237" s="22" t="s">
        <v>747</v>
      </c>
      <c r="E237" s="22" t="s">
        <v>737</v>
      </c>
      <c r="F237" s="23">
        <v>5.0</v>
      </c>
      <c r="G237" s="90">
        <v>15000.0</v>
      </c>
      <c r="H237" s="22" t="s">
        <v>748</v>
      </c>
      <c r="I237" s="69"/>
    </row>
    <row r="238" ht="15.75" customHeight="1">
      <c r="A238" s="4">
        <v>6.0</v>
      </c>
      <c r="B238" s="33" t="s">
        <v>370</v>
      </c>
      <c r="C238" s="22" t="s">
        <v>749</v>
      </c>
      <c r="D238" s="22" t="s">
        <v>750</v>
      </c>
      <c r="E238" s="22" t="s">
        <v>737</v>
      </c>
      <c r="F238" s="23">
        <v>10.0</v>
      </c>
      <c r="G238" s="90">
        <v>5000.0</v>
      </c>
      <c r="H238" s="24" t="s">
        <v>738</v>
      </c>
      <c r="I238" s="69"/>
    </row>
    <row r="239" ht="15.75" customHeight="1">
      <c r="A239" s="4">
        <v>7.0</v>
      </c>
      <c r="B239" s="35" t="s">
        <v>370</v>
      </c>
      <c r="C239" s="19" t="s">
        <v>751</v>
      </c>
      <c r="D239" s="19" t="s">
        <v>752</v>
      </c>
      <c r="E239" s="19" t="s">
        <v>737</v>
      </c>
      <c r="F239" s="20">
        <v>5.0</v>
      </c>
      <c r="G239" s="91">
        <v>5000.0</v>
      </c>
      <c r="H239" s="19" t="s">
        <v>753</v>
      </c>
      <c r="I239" s="69"/>
    </row>
    <row r="240" ht="15.75" customHeight="1">
      <c r="A240" s="4">
        <v>8.0</v>
      </c>
      <c r="B240" s="35" t="s">
        <v>370</v>
      </c>
      <c r="C240" s="22" t="s">
        <v>754</v>
      </c>
      <c r="D240" s="22" t="s">
        <v>458</v>
      </c>
      <c r="E240" s="22" t="s">
        <v>737</v>
      </c>
      <c r="F240" s="23">
        <v>5.0</v>
      </c>
      <c r="G240" s="90">
        <v>12000.0</v>
      </c>
      <c r="H240" s="22" t="s">
        <v>755</v>
      </c>
      <c r="I240" s="69"/>
    </row>
    <row r="241" ht="15.75" customHeight="1">
      <c r="A241" s="4">
        <v>9.0</v>
      </c>
      <c r="B241" s="35" t="s">
        <v>370</v>
      </c>
      <c r="C241" s="24" t="s">
        <v>756</v>
      </c>
      <c r="D241" s="24" t="s">
        <v>757</v>
      </c>
      <c r="E241" s="22" t="s">
        <v>737</v>
      </c>
      <c r="F241" s="23">
        <v>5.0</v>
      </c>
      <c r="G241" s="90">
        <v>5000.0</v>
      </c>
      <c r="H241" s="24" t="s">
        <v>738</v>
      </c>
      <c r="I241" s="69"/>
    </row>
    <row r="242" ht="15.75" customHeight="1">
      <c r="A242" s="4">
        <v>10.0</v>
      </c>
      <c r="B242" s="35" t="s">
        <v>370</v>
      </c>
      <c r="C242" s="24" t="s">
        <v>758</v>
      </c>
      <c r="D242" s="24" t="s">
        <v>759</v>
      </c>
      <c r="E242" s="22" t="s">
        <v>737</v>
      </c>
      <c r="F242" s="23">
        <v>5.0</v>
      </c>
      <c r="G242" s="90">
        <v>8000.0</v>
      </c>
      <c r="H242" s="24" t="s">
        <v>738</v>
      </c>
      <c r="I242" s="69"/>
    </row>
    <row r="243" ht="15.75" customHeight="1">
      <c r="A243" s="4">
        <v>1.0</v>
      </c>
      <c r="B243" s="19" t="s">
        <v>760</v>
      </c>
      <c r="C243" s="22" t="s">
        <v>761</v>
      </c>
      <c r="D243" s="22" t="s">
        <v>762</v>
      </c>
      <c r="E243" s="22" t="s">
        <v>763</v>
      </c>
      <c r="F243" s="23">
        <v>10.0</v>
      </c>
      <c r="G243" s="78" t="s">
        <v>490</v>
      </c>
      <c r="H243" s="22" t="s">
        <v>764</v>
      </c>
      <c r="I243" s="69"/>
    </row>
    <row r="244" ht="15.75" customHeight="1">
      <c r="A244" s="4">
        <v>2.0</v>
      </c>
      <c r="B244" s="19" t="s">
        <v>765</v>
      </c>
      <c r="C244" s="22" t="s">
        <v>766</v>
      </c>
      <c r="D244" s="22" t="s">
        <v>767</v>
      </c>
      <c r="E244" s="22" t="s">
        <v>763</v>
      </c>
      <c r="F244" s="23">
        <v>10.0</v>
      </c>
      <c r="G244" s="78" t="s">
        <v>490</v>
      </c>
      <c r="H244" s="22" t="s">
        <v>764</v>
      </c>
      <c r="I244" s="69"/>
    </row>
    <row r="245" ht="15.75" customHeight="1">
      <c r="A245" s="4">
        <v>3.0</v>
      </c>
      <c r="B245" s="19" t="s">
        <v>768</v>
      </c>
      <c r="C245" s="22" t="s">
        <v>769</v>
      </c>
      <c r="D245" s="22" t="s">
        <v>770</v>
      </c>
      <c r="E245" s="22" t="s">
        <v>763</v>
      </c>
      <c r="F245" s="23">
        <v>10.0</v>
      </c>
      <c r="G245" s="78" t="s">
        <v>490</v>
      </c>
      <c r="H245" s="22" t="s">
        <v>764</v>
      </c>
      <c r="I245" s="69"/>
    </row>
    <row r="246" ht="15.75" customHeight="1">
      <c r="A246" s="4">
        <v>4.0</v>
      </c>
      <c r="B246" s="19" t="s">
        <v>771</v>
      </c>
      <c r="C246" s="22" t="s">
        <v>772</v>
      </c>
      <c r="D246" s="22" t="s">
        <v>773</v>
      </c>
      <c r="E246" s="22" t="s">
        <v>763</v>
      </c>
      <c r="F246" s="23">
        <v>10.0</v>
      </c>
      <c r="G246" s="78" t="s">
        <v>586</v>
      </c>
      <c r="H246" s="22" t="s">
        <v>764</v>
      </c>
      <c r="I246" s="69"/>
    </row>
    <row r="247" ht="33.75" customHeight="1">
      <c r="A247" s="4">
        <v>5.0</v>
      </c>
      <c r="B247" s="19" t="s">
        <v>774</v>
      </c>
      <c r="C247" s="22" t="s">
        <v>775</v>
      </c>
      <c r="D247" s="22" t="s">
        <v>770</v>
      </c>
      <c r="E247" s="22" t="s">
        <v>763</v>
      </c>
      <c r="F247" s="23">
        <v>10.0</v>
      </c>
      <c r="G247" s="78" t="s">
        <v>490</v>
      </c>
      <c r="H247" s="22" t="s">
        <v>764</v>
      </c>
      <c r="I247" s="69"/>
    </row>
    <row r="248" ht="15.75" customHeight="1">
      <c r="A248" s="4">
        <v>6.0</v>
      </c>
      <c r="B248" s="19" t="s">
        <v>776</v>
      </c>
      <c r="C248" s="22" t="s">
        <v>777</v>
      </c>
      <c r="D248" s="22" t="s">
        <v>778</v>
      </c>
      <c r="E248" s="22" t="s">
        <v>763</v>
      </c>
      <c r="F248" s="23">
        <v>10.0</v>
      </c>
      <c r="G248" s="78" t="s">
        <v>586</v>
      </c>
      <c r="H248" s="22" t="s">
        <v>764</v>
      </c>
      <c r="I248" s="69"/>
    </row>
    <row r="249" ht="15.75" customHeight="1">
      <c r="A249" s="4">
        <v>7.0</v>
      </c>
      <c r="B249" s="19" t="s">
        <v>779</v>
      </c>
      <c r="C249" s="19" t="s">
        <v>780</v>
      </c>
      <c r="D249" s="19" t="s">
        <v>781</v>
      </c>
      <c r="E249" s="19" t="s">
        <v>763</v>
      </c>
      <c r="F249" s="20">
        <v>10.0</v>
      </c>
      <c r="G249" s="78" t="s">
        <v>782</v>
      </c>
      <c r="H249" s="19" t="s">
        <v>783</v>
      </c>
      <c r="I249" s="69"/>
    </row>
    <row r="250" ht="15.75" customHeight="1">
      <c r="A250" s="4">
        <v>8.0</v>
      </c>
      <c r="B250" s="22" t="s">
        <v>784</v>
      </c>
      <c r="C250" s="22" t="s">
        <v>785</v>
      </c>
      <c r="D250" s="22" t="s">
        <v>786</v>
      </c>
      <c r="E250" s="22" t="s">
        <v>763</v>
      </c>
      <c r="F250" s="23">
        <v>10.0</v>
      </c>
      <c r="G250" s="78" t="s">
        <v>586</v>
      </c>
      <c r="H250" s="22" t="s">
        <v>764</v>
      </c>
      <c r="I250" s="69"/>
    </row>
    <row r="251" ht="15.75" customHeight="1">
      <c r="A251" s="4">
        <v>9.0</v>
      </c>
      <c r="B251" s="22" t="s">
        <v>787</v>
      </c>
      <c r="C251" s="22" t="s">
        <v>788</v>
      </c>
      <c r="D251" s="22" t="s">
        <v>789</v>
      </c>
      <c r="E251" s="22" t="s">
        <v>763</v>
      </c>
      <c r="F251" s="23">
        <v>10.0</v>
      </c>
      <c r="G251" s="78" t="s">
        <v>490</v>
      </c>
      <c r="H251" s="22" t="s">
        <v>783</v>
      </c>
      <c r="I251" s="69"/>
    </row>
    <row r="252" ht="15.75" customHeight="1">
      <c r="A252" s="4">
        <v>10.0</v>
      </c>
      <c r="B252" s="22" t="s">
        <v>790</v>
      </c>
      <c r="C252" s="22" t="s">
        <v>791</v>
      </c>
      <c r="D252" s="22" t="s">
        <v>792</v>
      </c>
      <c r="E252" s="22" t="s">
        <v>763</v>
      </c>
      <c r="F252" s="23">
        <v>10.0</v>
      </c>
      <c r="G252" s="78" t="s">
        <v>490</v>
      </c>
      <c r="H252" s="22" t="s">
        <v>783</v>
      </c>
      <c r="I252" s="69"/>
    </row>
    <row r="253" ht="15.75" customHeight="1">
      <c r="A253" s="4">
        <v>1.0</v>
      </c>
      <c r="B253" s="24" t="s">
        <v>793</v>
      </c>
      <c r="C253" s="24" t="s">
        <v>794</v>
      </c>
      <c r="D253" s="24" t="s">
        <v>795</v>
      </c>
      <c r="E253" s="24" t="s">
        <v>796</v>
      </c>
      <c r="F253" s="23">
        <v>5.0</v>
      </c>
      <c r="G253" s="77" t="s">
        <v>586</v>
      </c>
      <c r="H253" s="24" t="s">
        <v>491</v>
      </c>
      <c r="I253" s="69"/>
    </row>
    <row r="254" ht="15.75" customHeight="1">
      <c r="A254" s="4">
        <v>2.0</v>
      </c>
      <c r="B254" s="24" t="s">
        <v>797</v>
      </c>
      <c r="C254" s="24" t="s">
        <v>798</v>
      </c>
      <c r="D254" s="24" t="s">
        <v>799</v>
      </c>
      <c r="E254" s="24" t="s">
        <v>796</v>
      </c>
      <c r="F254" s="23">
        <v>5.0</v>
      </c>
      <c r="G254" s="77" t="s">
        <v>213</v>
      </c>
      <c r="H254" s="24" t="s">
        <v>159</v>
      </c>
      <c r="I254" s="69"/>
    </row>
    <row r="255" ht="15.75" customHeight="1">
      <c r="A255" s="4">
        <v>3.0</v>
      </c>
      <c r="B255" s="24" t="s">
        <v>800</v>
      </c>
      <c r="C255" s="24" t="s">
        <v>801</v>
      </c>
      <c r="D255" s="24" t="s">
        <v>802</v>
      </c>
      <c r="E255" s="24" t="s">
        <v>796</v>
      </c>
      <c r="F255" s="23">
        <v>5.0</v>
      </c>
      <c r="G255" s="77" t="s">
        <v>586</v>
      </c>
      <c r="H255" s="24" t="s">
        <v>491</v>
      </c>
      <c r="I255" s="69"/>
    </row>
    <row r="256" ht="15.75" customHeight="1">
      <c r="A256" s="4">
        <v>4.0</v>
      </c>
      <c r="B256" s="24" t="s">
        <v>803</v>
      </c>
      <c r="C256" s="24" t="s">
        <v>804</v>
      </c>
      <c r="D256" s="24" t="s">
        <v>805</v>
      </c>
      <c r="E256" s="24" t="s">
        <v>796</v>
      </c>
      <c r="F256" s="23">
        <v>10.0</v>
      </c>
      <c r="G256" s="77" t="s">
        <v>213</v>
      </c>
      <c r="H256" s="24" t="s">
        <v>65</v>
      </c>
      <c r="I256" s="69"/>
    </row>
    <row r="257" ht="15.75" customHeight="1">
      <c r="A257" s="4">
        <v>5.0</v>
      </c>
      <c r="B257" s="24" t="s">
        <v>806</v>
      </c>
      <c r="C257" s="24" t="s">
        <v>807</v>
      </c>
      <c r="D257" s="24" t="s">
        <v>808</v>
      </c>
      <c r="E257" s="24" t="s">
        <v>796</v>
      </c>
      <c r="F257" s="23">
        <v>10.0</v>
      </c>
      <c r="G257" s="77" t="s">
        <v>213</v>
      </c>
      <c r="H257" s="24" t="s">
        <v>65</v>
      </c>
      <c r="I257" s="69"/>
    </row>
    <row r="258" ht="15.75" customHeight="1">
      <c r="A258" s="4">
        <v>6.0</v>
      </c>
      <c r="B258" s="24" t="s">
        <v>809</v>
      </c>
      <c r="C258" s="24" t="s">
        <v>810</v>
      </c>
      <c r="D258" s="24" t="s">
        <v>811</v>
      </c>
      <c r="E258" s="24" t="s">
        <v>796</v>
      </c>
      <c r="F258" s="23">
        <v>5.0</v>
      </c>
      <c r="G258" s="77" t="s">
        <v>213</v>
      </c>
      <c r="H258" s="24" t="s">
        <v>65</v>
      </c>
      <c r="I258" s="69"/>
    </row>
    <row r="259" ht="15.75" customHeight="1">
      <c r="A259" s="4">
        <v>7.0</v>
      </c>
      <c r="B259" s="32" t="s">
        <v>812</v>
      </c>
      <c r="C259" s="32" t="s">
        <v>813</v>
      </c>
      <c r="D259" s="32" t="s">
        <v>814</v>
      </c>
      <c r="E259" s="32" t="s">
        <v>796</v>
      </c>
      <c r="F259" s="20">
        <v>5.0</v>
      </c>
      <c r="G259" s="76" t="s">
        <v>815</v>
      </c>
      <c r="H259" s="32" t="s">
        <v>491</v>
      </c>
      <c r="I259" s="69"/>
    </row>
    <row r="260" ht="34.5" customHeight="1">
      <c r="A260" s="4">
        <v>8.0</v>
      </c>
      <c r="B260" s="24" t="s">
        <v>816</v>
      </c>
      <c r="C260" s="24" t="s">
        <v>817</v>
      </c>
      <c r="D260" s="24" t="s">
        <v>818</v>
      </c>
      <c r="E260" s="24" t="s">
        <v>796</v>
      </c>
      <c r="F260" s="23">
        <v>10.0</v>
      </c>
      <c r="G260" s="77" t="s">
        <v>213</v>
      </c>
      <c r="H260" s="24" t="s">
        <v>159</v>
      </c>
      <c r="I260" s="69"/>
    </row>
    <row r="261" ht="15.75" customHeight="1">
      <c r="A261" s="4">
        <v>9.0</v>
      </c>
      <c r="B261" s="24" t="s">
        <v>819</v>
      </c>
      <c r="C261" s="24" t="s">
        <v>820</v>
      </c>
      <c r="D261" s="24" t="s">
        <v>821</v>
      </c>
      <c r="E261" s="24" t="s">
        <v>796</v>
      </c>
      <c r="F261" s="23">
        <v>5.0</v>
      </c>
      <c r="G261" s="77" t="s">
        <v>213</v>
      </c>
      <c r="H261" s="24" t="s">
        <v>822</v>
      </c>
      <c r="I261" s="69"/>
    </row>
    <row r="262" ht="15.75" customHeight="1">
      <c r="A262" s="4">
        <v>10.0</v>
      </c>
      <c r="B262" s="24" t="s">
        <v>823</v>
      </c>
      <c r="C262" s="24" t="s">
        <v>824</v>
      </c>
      <c r="D262" s="24" t="s">
        <v>825</v>
      </c>
      <c r="E262" s="24" t="s">
        <v>796</v>
      </c>
      <c r="F262" s="23">
        <v>10.0</v>
      </c>
      <c r="G262" s="77" t="s">
        <v>213</v>
      </c>
      <c r="H262" s="24" t="s">
        <v>65</v>
      </c>
      <c r="I262" s="69"/>
    </row>
    <row r="263" ht="15.75" customHeight="1">
      <c r="A263" s="4">
        <v>1.0</v>
      </c>
      <c r="B263" s="33" t="s">
        <v>826</v>
      </c>
      <c r="C263" s="22" t="s">
        <v>827</v>
      </c>
      <c r="D263" s="22" t="s">
        <v>828</v>
      </c>
      <c r="E263" s="22" t="s">
        <v>829</v>
      </c>
      <c r="F263" s="23">
        <v>10.0</v>
      </c>
      <c r="G263" s="92">
        <v>11500.0</v>
      </c>
      <c r="H263" s="22" t="s">
        <v>319</v>
      </c>
      <c r="I263" s="69"/>
    </row>
    <row r="264" ht="15.75" customHeight="1">
      <c r="A264" s="4">
        <v>2.0</v>
      </c>
      <c r="B264" s="33" t="s">
        <v>830</v>
      </c>
      <c r="C264" s="22" t="s">
        <v>831</v>
      </c>
      <c r="D264" s="22" t="s">
        <v>832</v>
      </c>
      <c r="E264" s="22" t="s">
        <v>829</v>
      </c>
      <c r="F264" s="23">
        <v>10.0</v>
      </c>
      <c r="G264" s="92">
        <v>11500.0</v>
      </c>
      <c r="H264" s="22" t="s">
        <v>70</v>
      </c>
      <c r="I264" s="69"/>
    </row>
    <row r="265" ht="15.75" customHeight="1">
      <c r="A265" s="4">
        <v>3.0</v>
      </c>
      <c r="B265" s="33" t="s">
        <v>833</v>
      </c>
      <c r="C265" s="22" t="s">
        <v>834</v>
      </c>
      <c r="D265" s="22" t="s">
        <v>835</v>
      </c>
      <c r="E265" s="22" t="s">
        <v>829</v>
      </c>
      <c r="F265" s="23">
        <v>10.0</v>
      </c>
      <c r="G265" s="92">
        <v>15900.0</v>
      </c>
      <c r="H265" s="22" t="s">
        <v>70</v>
      </c>
      <c r="I265" s="69"/>
    </row>
    <row r="266" ht="15.75" customHeight="1">
      <c r="A266" s="4">
        <v>4.0</v>
      </c>
      <c r="B266" s="33" t="s">
        <v>836</v>
      </c>
      <c r="C266" s="22" t="s">
        <v>837</v>
      </c>
      <c r="D266" s="22" t="s">
        <v>838</v>
      </c>
      <c r="E266" s="22" t="s">
        <v>829</v>
      </c>
      <c r="F266" s="23">
        <v>10.0</v>
      </c>
      <c r="G266" s="92">
        <v>15900.0</v>
      </c>
      <c r="H266" s="22" t="s">
        <v>319</v>
      </c>
      <c r="I266" s="69"/>
    </row>
    <row r="267" ht="15.75" customHeight="1">
      <c r="A267" s="4">
        <v>5.0</v>
      </c>
      <c r="B267" s="33" t="s">
        <v>839</v>
      </c>
      <c r="C267" s="22" t="s">
        <v>840</v>
      </c>
      <c r="D267" s="22" t="s">
        <v>841</v>
      </c>
      <c r="E267" s="22" t="s">
        <v>829</v>
      </c>
      <c r="F267" s="23">
        <v>10.0</v>
      </c>
      <c r="G267" s="92">
        <v>15900.0</v>
      </c>
      <c r="H267" s="22" t="s">
        <v>842</v>
      </c>
      <c r="I267" s="69"/>
    </row>
    <row r="268" ht="15.75" customHeight="1">
      <c r="A268" s="4">
        <v>6.0</v>
      </c>
      <c r="B268" s="33" t="s">
        <v>843</v>
      </c>
      <c r="C268" s="22" t="s">
        <v>844</v>
      </c>
      <c r="D268" s="22" t="s">
        <v>835</v>
      </c>
      <c r="E268" s="22" t="s">
        <v>829</v>
      </c>
      <c r="F268" s="23">
        <v>10.0</v>
      </c>
      <c r="G268" s="93">
        <v>15900.0</v>
      </c>
      <c r="H268" s="22" t="s">
        <v>319</v>
      </c>
      <c r="I268" s="69"/>
    </row>
    <row r="269" ht="15.75" customHeight="1">
      <c r="A269" s="4">
        <v>7.0</v>
      </c>
      <c r="B269" s="35" t="s">
        <v>845</v>
      </c>
      <c r="C269" s="19" t="s">
        <v>846</v>
      </c>
      <c r="D269" s="19" t="s">
        <v>847</v>
      </c>
      <c r="E269" s="19" t="s">
        <v>829</v>
      </c>
      <c r="F269" s="20">
        <v>10.0</v>
      </c>
      <c r="G269" s="93">
        <v>11500.0</v>
      </c>
      <c r="H269" s="19" t="s">
        <v>70</v>
      </c>
      <c r="I269" s="69"/>
    </row>
    <row r="270" ht="15.75" customHeight="1">
      <c r="A270" s="4">
        <v>1.0</v>
      </c>
      <c r="B270" s="94" t="s">
        <v>848</v>
      </c>
      <c r="C270" s="94" t="s">
        <v>849</v>
      </c>
      <c r="D270" s="24" t="s">
        <v>850</v>
      </c>
      <c r="E270" s="24" t="s">
        <v>851</v>
      </c>
      <c r="F270" s="23">
        <v>10.0</v>
      </c>
      <c r="G270" s="78" t="s">
        <v>231</v>
      </c>
      <c r="H270" s="24" t="s">
        <v>65</v>
      </c>
      <c r="I270" s="69"/>
    </row>
    <row r="271" ht="15.75" customHeight="1">
      <c r="A271" s="4">
        <v>2.0</v>
      </c>
      <c r="B271" s="94" t="s">
        <v>852</v>
      </c>
      <c r="C271" s="24" t="s">
        <v>853</v>
      </c>
      <c r="D271" s="24" t="s">
        <v>854</v>
      </c>
      <c r="E271" s="24" t="s">
        <v>851</v>
      </c>
      <c r="F271" s="23">
        <v>10.0</v>
      </c>
      <c r="G271" s="78" t="s">
        <v>231</v>
      </c>
      <c r="H271" s="24" t="s">
        <v>65</v>
      </c>
      <c r="I271" s="69"/>
    </row>
    <row r="272" ht="15.75" customHeight="1">
      <c r="A272" s="4">
        <v>3.0</v>
      </c>
      <c r="B272" s="94" t="s">
        <v>855</v>
      </c>
      <c r="C272" s="94" t="s">
        <v>856</v>
      </c>
      <c r="D272" s="24" t="s">
        <v>857</v>
      </c>
      <c r="E272" s="24" t="s">
        <v>851</v>
      </c>
      <c r="F272" s="23">
        <v>5.0</v>
      </c>
      <c r="G272" s="78" t="s">
        <v>231</v>
      </c>
      <c r="H272" s="24" t="s">
        <v>65</v>
      </c>
      <c r="I272" s="69"/>
    </row>
    <row r="273" ht="15.75" customHeight="1">
      <c r="A273" s="4">
        <v>4.0</v>
      </c>
      <c r="B273" s="94" t="s">
        <v>858</v>
      </c>
      <c r="C273" s="94" t="s">
        <v>859</v>
      </c>
      <c r="D273" s="24" t="s">
        <v>860</v>
      </c>
      <c r="E273" s="24" t="s">
        <v>851</v>
      </c>
      <c r="F273" s="23">
        <v>10.0</v>
      </c>
      <c r="G273" s="78" t="s">
        <v>231</v>
      </c>
      <c r="H273" s="24" t="s">
        <v>65</v>
      </c>
      <c r="I273" s="69"/>
    </row>
    <row r="274" ht="15.75" customHeight="1">
      <c r="A274" s="4">
        <v>5.0</v>
      </c>
      <c r="B274" s="94" t="s">
        <v>861</v>
      </c>
      <c r="C274" s="24" t="s">
        <v>862</v>
      </c>
      <c r="D274" s="24" t="s">
        <v>863</v>
      </c>
      <c r="E274" s="24" t="s">
        <v>851</v>
      </c>
      <c r="F274" s="23">
        <v>10.0</v>
      </c>
      <c r="G274" s="78" t="s">
        <v>231</v>
      </c>
      <c r="H274" s="24" t="s">
        <v>159</v>
      </c>
      <c r="I274" s="69"/>
    </row>
    <row r="275" ht="15.75" customHeight="1">
      <c r="A275" s="4">
        <v>1.0</v>
      </c>
      <c r="B275" s="21" t="s">
        <v>864</v>
      </c>
      <c r="C275" s="21" t="s">
        <v>865</v>
      </c>
      <c r="D275" s="21" t="s">
        <v>866</v>
      </c>
      <c r="E275" s="21" t="s">
        <v>867</v>
      </c>
      <c r="F275" s="95">
        <v>10.0</v>
      </c>
      <c r="G275" s="96">
        <v>7000.0</v>
      </c>
      <c r="H275" s="97" t="s">
        <v>65</v>
      </c>
      <c r="I275" s="69"/>
    </row>
    <row r="276" ht="15.75" customHeight="1">
      <c r="A276" s="4">
        <v>2.0</v>
      </c>
      <c r="B276" s="21" t="s">
        <v>868</v>
      </c>
      <c r="C276" s="21" t="s">
        <v>869</v>
      </c>
      <c r="D276" s="21" t="s">
        <v>870</v>
      </c>
      <c r="E276" s="21" t="s">
        <v>867</v>
      </c>
      <c r="F276" s="95">
        <v>10.0</v>
      </c>
      <c r="G276" s="96">
        <v>8500.0</v>
      </c>
      <c r="H276" s="21" t="s">
        <v>70</v>
      </c>
      <c r="I276" s="69"/>
    </row>
    <row r="277" ht="15.75" customHeight="1">
      <c r="A277" s="4">
        <v>3.0</v>
      </c>
      <c r="B277" s="21" t="s">
        <v>871</v>
      </c>
      <c r="C277" s="21" t="s">
        <v>872</v>
      </c>
      <c r="D277" s="21" t="s">
        <v>873</v>
      </c>
      <c r="E277" s="21" t="s">
        <v>867</v>
      </c>
      <c r="F277" s="95">
        <v>10.0</v>
      </c>
      <c r="G277" s="96">
        <v>8500.0</v>
      </c>
      <c r="H277" s="21" t="s">
        <v>319</v>
      </c>
      <c r="I277" s="69"/>
    </row>
    <row r="278" ht="15.75" customHeight="1">
      <c r="A278" s="4">
        <v>4.0</v>
      </c>
      <c r="B278" s="17" t="s">
        <v>874</v>
      </c>
      <c r="C278" s="35" t="s">
        <v>875</v>
      </c>
      <c r="D278" s="35" t="s">
        <v>876</v>
      </c>
      <c r="E278" s="35" t="s">
        <v>867</v>
      </c>
      <c r="F278" s="98">
        <v>10.0</v>
      </c>
      <c r="G278" s="99">
        <v>10000.0</v>
      </c>
      <c r="H278" s="35" t="s">
        <v>582</v>
      </c>
      <c r="I278" s="69"/>
    </row>
    <row r="279" ht="15.75" customHeight="1">
      <c r="A279" s="4">
        <v>5.0</v>
      </c>
      <c r="B279" s="21" t="s">
        <v>877</v>
      </c>
      <c r="C279" s="21" t="s">
        <v>878</v>
      </c>
      <c r="D279" s="21" t="s">
        <v>879</v>
      </c>
      <c r="E279" s="21" t="s">
        <v>867</v>
      </c>
      <c r="F279" s="95">
        <v>10.0</v>
      </c>
      <c r="G279" s="96">
        <v>10000.0</v>
      </c>
      <c r="H279" s="21" t="s">
        <v>70</v>
      </c>
      <c r="I279" s="69"/>
    </row>
    <row r="280" ht="15.75" customHeight="1">
      <c r="A280" s="4">
        <v>6.0</v>
      </c>
      <c r="B280" s="18" t="s">
        <v>880</v>
      </c>
      <c r="C280" s="18" t="s">
        <v>881</v>
      </c>
      <c r="D280" s="18" t="s">
        <v>882</v>
      </c>
      <c r="E280" s="18" t="s">
        <v>867</v>
      </c>
      <c r="F280" s="98">
        <v>10.0</v>
      </c>
      <c r="G280" s="99">
        <v>7000.0</v>
      </c>
      <c r="H280" s="89" t="s">
        <v>65</v>
      </c>
      <c r="I280" s="69"/>
    </row>
    <row r="281" ht="15.75" customHeight="1">
      <c r="A281" s="4">
        <v>7.0</v>
      </c>
      <c r="B281" s="21" t="s">
        <v>883</v>
      </c>
      <c r="C281" s="21" t="s">
        <v>884</v>
      </c>
      <c r="D281" s="21" t="s">
        <v>885</v>
      </c>
      <c r="E281" s="21" t="s">
        <v>867</v>
      </c>
      <c r="F281" s="95">
        <v>10.0</v>
      </c>
      <c r="G281" s="96">
        <v>8500.0</v>
      </c>
      <c r="H281" s="21" t="s">
        <v>319</v>
      </c>
      <c r="I281" s="69"/>
    </row>
    <row r="282" ht="15.75" customHeight="1">
      <c r="A282" s="4">
        <v>1.0</v>
      </c>
      <c r="B282" s="22" t="s">
        <v>886</v>
      </c>
      <c r="C282" s="22" t="s">
        <v>887</v>
      </c>
      <c r="D282" s="22" t="s">
        <v>888</v>
      </c>
      <c r="E282" s="22" t="s">
        <v>889</v>
      </c>
      <c r="F282" s="23">
        <v>5.0</v>
      </c>
      <c r="G282" s="92">
        <v>13000.0</v>
      </c>
      <c r="H282" s="22" t="s">
        <v>355</v>
      </c>
      <c r="I282" s="69"/>
    </row>
    <row r="283" ht="15.75" customHeight="1">
      <c r="A283" s="4">
        <v>2.0</v>
      </c>
      <c r="B283" s="22" t="s">
        <v>890</v>
      </c>
      <c r="C283" s="22" t="s">
        <v>891</v>
      </c>
      <c r="D283" s="22" t="s">
        <v>892</v>
      </c>
      <c r="E283" s="22" t="s">
        <v>889</v>
      </c>
      <c r="F283" s="23">
        <v>10.0</v>
      </c>
      <c r="G283" s="92">
        <v>15000.0</v>
      </c>
      <c r="H283" s="22" t="s">
        <v>893</v>
      </c>
      <c r="I283" s="69"/>
    </row>
    <row r="284" ht="15.75" customHeight="1">
      <c r="A284" s="4">
        <v>3.0</v>
      </c>
      <c r="B284" s="33" t="s">
        <v>894</v>
      </c>
      <c r="C284" s="22" t="s">
        <v>895</v>
      </c>
      <c r="D284" s="22" t="s">
        <v>896</v>
      </c>
      <c r="E284" s="22" t="s">
        <v>889</v>
      </c>
      <c r="F284" s="23">
        <v>10.0</v>
      </c>
      <c r="G284" s="92">
        <v>20000.0</v>
      </c>
      <c r="H284" s="22" t="s">
        <v>897</v>
      </c>
      <c r="I284" s="69"/>
    </row>
    <row r="285" ht="15.75" customHeight="1">
      <c r="A285" s="4">
        <v>4.0</v>
      </c>
      <c r="B285" s="100" t="s">
        <v>898</v>
      </c>
      <c r="C285" s="22" t="s">
        <v>899</v>
      </c>
      <c r="D285" s="22" t="s">
        <v>900</v>
      </c>
      <c r="E285" s="22" t="s">
        <v>889</v>
      </c>
      <c r="F285" s="23">
        <v>10.0</v>
      </c>
      <c r="G285" s="92">
        <v>25000.0</v>
      </c>
      <c r="H285" s="22" t="s">
        <v>897</v>
      </c>
      <c r="I285" s="69"/>
    </row>
    <row r="286" ht="15.75" customHeight="1">
      <c r="A286" s="4">
        <v>5.0</v>
      </c>
      <c r="B286" s="33" t="s">
        <v>901</v>
      </c>
      <c r="C286" s="22" t="s">
        <v>902</v>
      </c>
      <c r="D286" s="22" t="s">
        <v>903</v>
      </c>
      <c r="E286" s="22" t="s">
        <v>889</v>
      </c>
      <c r="F286" s="23">
        <v>10.0</v>
      </c>
      <c r="G286" s="92">
        <v>8000.0</v>
      </c>
      <c r="H286" s="22" t="s">
        <v>897</v>
      </c>
      <c r="I286" s="69"/>
    </row>
    <row r="287" ht="15.75" customHeight="1">
      <c r="A287" s="4">
        <v>6.0</v>
      </c>
      <c r="B287" s="100" t="s">
        <v>904</v>
      </c>
      <c r="C287" s="22" t="s">
        <v>905</v>
      </c>
      <c r="D287" s="22" t="s">
        <v>906</v>
      </c>
      <c r="E287" s="22" t="s">
        <v>889</v>
      </c>
      <c r="F287" s="23">
        <v>10.0</v>
      </c>
      <c r="G287" s="92">
        <v>8000.0</v>
      </c>
      <c r="H287" s="22" t="s">
        <v>897</v>
      </c>
      <c r="I287" s="69"/>
    </row>
    <row r="288" ht="15.75" customHeight="1">
      <c r="A288" s="4">
        <v>7.0</v>
      </c>
      <c r="B288" s="22" t="s">
        <v>907</v>
      </c>
      <c r="C288" s="22" t="s">
        <v>908</v>
      </c>
      <c r="D288" s="22" t="s">
        <v>909</v>
      </c>
      <c r="E288" s="22" t="s">
        <v>889</v>
      </c>
      <c r="F288" s="23">
        <v>10.0</v>
      </c>
      <c r="G288" s="92">
        <v>15000.0</v>
      </c>
      <c r="H288" s="22" t="s">
        <v>897</v>
      </c>
      <c r="I288" s="69"/>
    </row>
    <row r="289" ht="15.75" customHeight="1">
      <c r="A289" s="4">
        <v>8.0</v>
      </c>
      <c r="B289" s="33" t="s">
        <v>910</v>
      </c>
      <c r="C289" s="22" t="s">
        <v>911</v>
      </c>
      <c r="D289" s="22" t="s">
        <v>912</v>
      </c>
      <c r="E289" s="22" t="s">
        <v>889</v>
      </c>
      <c r="F289" s="23">
        <v>10.0</v>
      </c>
      <c r="G289" s="92">
        <v>20000.0</v>
      </c>
      <c r="H289" s="22" t="s">
        <v>897</v>
      </c>
      <c r="I289" s="69"/>
    </row>
    <row r="290" ht="15.75" customHeight="1">
      <c r="A290" s="4">
        <v>9.0</v>
      </c>
      <c r="B290" s="19" t="s">
        <v>913</v>
      </c>
      <c r="C290" s="19" t="s">
        <v>914</v>
      </c>
      <c r="D290" s="19" t="s">
        <v>915</v>
      </c>
      <c r="E290" s="19" t="s">
        <v>889</v>
      </c>
      <c r="F290" s="20">
        <v>10.0</v>
      </c>
      <c r="G290" s="93">
        <v>8000.0</v>
      </c>
      <c r="H290" s="19" t="s">
        <v>897</v>
      </c>
      <c r="I290" s="69"/>
    </row>
    <row r="291" ht="15.75" customHeight="1">
      <c r="A291" s="4">
        <v>1.0</v>
      </c>
      <c r="B291" s="22" t="s">
        <v>916</v>
      </c>
      <c r="C291" s="22" t="s">
        <v>917</v>
      </c>
      <c r="D291" s="22" t="s">
        <v>918</v>
      </c>
      <c r="E291" s="22" t="s">
        <v>919</v>
      </c>
      <c r="F291" s="23">
        <v>10.0</v>
      </c>
      <c r="G291" s="78" t="s">
        <v>586</v>
      </c>
      <c r="H291" s="22" t="s">
        <v>920</v>
      </c>
      <c r="I291" s="69"/>
    </row>
    <row r="292" ht="15.75" customHeight="1">
      <c r="A292" s="4">
        <v>2.0</v>
      </c>
      <c r="B292" s="22" t="s">
        <v>921</v>
      </c>
      <c r="C292" s="22" t="s">
        <v>922</v>
      </c>
      <c r="D292" s="22" t="s">
        <v>923</v>
      </c>
      <c r="E292" s="22" t="s">
        <v>919</v>
      </c>
      <c r="F292" s="23">
        <v>10.0</v>
      </c>
      <c r="G292" s="78" t="s">
        <v>924</v>
      </c>
      <c r="H292" s="22" t="s">
        <v>925</v>
      </c>
      <c r="I292" s="69"/>
    </row>
    <row r="293" ht="15.75" customHeight="1">
      <c r="A293" s="4">
        <v>3.0</v>
      </c>
      <c r="B293" s="22" t="s">
        <v>926</v>
      </c>
      <c r="C293" s="22" t="s">
        <v>927</v>
      </c>
      <c r="D293" s="22" t="s">
        <v>928</v>
      </c>
      <c r="E293" s="22" t="s">
        <v>919</v>
      </c>
      <c r="F293" s="23">
        <v>10.0</v>
      </c>
      <c r="G293" s="78" t="s">
        <v>609</v>
      </c>
      <c r="H293" s="22" t="s">
        <v>929</v>
      </c>
      <c r="I293" s="69"/>
    </row>
    <row r="294" ht="15.75" customHeight="1">
      <c r="A294" s="4">
        <v>4.0</v>
      </c>
      <c r="B294" s="22" t="s">
        <v>930</v>
      </c>
      <c r="C294" s="22" t="s">
        <v>931</v>
      </c>
      <c r="D294" s="22" t="s">
        <v>932</v>
      </c>
      <c r="E294" s="22" t="s">
        <v>919</v>
      </c>
      <c r="F294" s="23">
        <v>10.0</v>
      </c>
      <c r="G294" s="78" t="s">
        <v>609</v>
      </c>
      <c r="H294" s="22" t="s">
        <v>933</v>
      </c>
      <c r="I294" s="69"/>
    </row>
    <row r="295" ht="15.75" customHeight="1">
      <c r="A295" s="4">
        <v>5.0</v>
      </c>
      <c r="B295" s="22" t="s">
        <v>934</v>
      </c>
      <c r="C295" s="22" t="s">
        <v>935</v>
      </c>
      <c r="D295" s="22" t="s">
        <v>936</v>
      </c>
      <c r="E295" s="22" t="s">
        <v>919</v>
      </c>
      <c r="F295" s="23">
        <v>10.0</v>
      </c>
      <c r="G295" s="78" t="s">
        <v>609</v>
      </c>
      <c r="H295" s="22" t="s">
        <v>937</v>
      </c>
      <c r="I295" s="69"/>
    </row>
    <row r="296" ht="15.75" customHeight="1">
      <c r="A296" s="4">
        <v>6.0</v>
      </c>
      <c r="B296" s="33" t="s">
        <v>938</v>
      </c>
      <c r="C296" s="33" t="s">
        <v>939</v>
      </c>
      <c r="D296" s="33" t="s">
        <v>940</v>
      </c>
      <c r="E296" s="33" t="s">
        <v>919</v>
      </c>
      <c r="F296" s="95">
        <v>10.0</v>
      </c>
      <c r="G296" s="78" t="s">
        <v>586</v>
      </c>
      <c r="H296" s="22" t="s">
        <v>941</v>
      </c>
      <c r="I296" s="69"/>
    </row>
    <row r="297" ht="15.75" customHeight="1">
      <c r="A297" s="4">
        <v>7.0</v>
      </c>
      <c r="B297" s="33" t="s">
        <v>942</v>
      </c>
      <c r="C297" s="33" t="s">
        <v>943</v>
      </c>
      <c r="D297" s="33" t="s">
        <v>944</v>
      </c>
      <c r="E297" s="33" t="s">
        <v>919</v>
      </c>
      <c r="F297" s="95">
        <v>10.0</v>
      </c>
      <c r="G297" s="78" t="s">
        <v>609</v>
      </c>
      <c r="H297" s="22" t="s">
        <v>945</v>
      </c>
      <c r="I297" s="69"/>
    </row>
    <row r="298" ht="15.75" customHeight="1">
      <c r="A298" s="4">
        <v>8.0</v>
      </c>
      <c r="B298" s="22" t="s">
        <v>946</v>
      </c>
      <c r="C298" s="22" t="s">
        <v>947</v>
      </c>
      <c r="D298" s="22" t="s">
        <v>948</v>
      </c>
      <c r="E298" s="22" t="s">
        <v>919</v>
      </c>
      <c r="F298" s="23">
        <v>10.0</v>
      </c>
      <c r="G298" s="78" t="s">
        <v>86</v>
      </c>
      <c r="H298" s="22" t="s">
        <v>949</v>
      </c>
      <c r="I298" s="69"/>
    </row>
    <row r="299" ht="15.75" customHeight="1">
      <c r="A299" s="4">
        <v>9.0</v>
      </c>
      <c r="B299" s="22" t="s">
        <v>950</v>
      </c>
      <c r="C299" s="22" t="s">
        <v>951</v>
      </c>
      <c r="D299" s="22" t="s">
        <v>952</v>
      </c>
      <c r="E299" s="22" t="s">
        <v>919</v>
      </c>
      <c r="F299" s="23">
        <v>5.0</v>
      </c>
      <c r="G299" s="78" t="s">
        <v>609</v>
      </c>
      <c r="H299" s="22" t="s">
        <v>953</v>
      </c>
      <c r="I299" s="69"/>
    </row>
    <row r="300" ht="15.75" customHeight="1">
      <c r="A300" s="4">
        <v>1.0</v>
      </c>
      <c r="B300" s="32" t="s">
        <v>370</v>
      </c>
      <c r="C300" s="19" t="s">
        <v>954</v>
      </c>
      <c r="D300" s="19" t="s">
        <v>955</v>
      </c>
      <c r="E300" s="19" t="s">
        <v>956</v>
      </c>
      <c r="F300" s="20">
        <v>7.0</v>
      </c>
      <c r="G300" s="101">
        <v>12500.0</v>
      </c>
      <c r="H300" s="19" t="s">
        <v>957</v>
      </c>
      <c r="I300" s="69"/>
    </row>
    <row r="301" ht="15.75" customHeight="1">
      <c r="A301" s="4">
        <v>2.0</v>
      </c>
      <c r="B301" s="24" t="s">
        <v>370</v>
      </c>
      <c r="C301" s="22" t="s">
        <v>958</v>
      </c>
      <c r="D301" s="22" t="s">
        <v>959</v>
      </c>
      <c r="E301" s="22" t="s">
        <v>956</v>
      </c>
      <c r="F301" s="23">
        <v>7.0</v>
      </c>
      <c r="G301" s="102">
        <v>12500.0</v>
      </c>
      <c r="H301" s="22" t="s">
        <v>957</v>
      </c>
      <c r="I301" s="69"/>
    </row>
    <row r="302" ht="15.75" customHeight="1">
      <c r="A302" s="4">
        <v>3.0</v>
      </c>
      <c r="B302" s="24" t="s">
        <v>370</v>
      </c>
      <c r="C302" s="22" t="s">
        <v>960</v>
      </c>
      <c r="D302" s="22" t="s">
        <v>961</v>
      </c>
      <c r="E302" s="22" t="s">
        <v>956</v>
      </c>
      <c r="F302" s="23">
        <v>7.0</v>
      </c>
      <c r="G302" s="102">
        <v>12500.0</v>
      </c>
      <c r="H302" s="22" t="s">
        <v>957</v>
      </c>
      <c r="I302" s="69"/>
    </row>
    <row r="303" ht="15.75" customHeight="1">
      <c r="A303" s="4">
        <v>4.0</v>
      </c>
      <c r="B303" s="24" t="s">
        <v>370</v>
      </c>
      <c r="C303" s="22" t="s">
        <v>962</v>
      </c>
      <c r="D303" s="22" t="s">
        <v>961</v>
      </c>
      <c r="E303" s="22" t="s">
        <v>956</v>
      </c>
      <c r="F303" s="23">
        <v>7.0</v>
      </c>
      <c r="G303" s="102">
        <v>12500.0</v>
      </c>
      <c r="H303" s="22" t="s">
        <v>957</v>
      </c>
      <c r="I303" s="69"/>
    </row>
    <row r="304" ht="15.75" customHeight="1">
      <c r="A304" s="4">
        <v>5.0</v>
      </c>
      <c r="B304" s="24" t="s">
        <v>370</v>
      </c>
      <c r="C304" s="22" t="s">
        <v>963</v>
      </c>
      <c r="D304" s="22" t="s">
        <v>955</v>
      </c>
      <c r="E304" s="22" t="s">
        <v>956</v>
      </c>
      <c r="F304" s="23">
        <v>7.0</v>
      </c>
      <c r="G304" s="102">
        <v>12500.0</v>
      </c>
      <c r="H304" s="22" t="s">
        <v>957</v>
      </c>
      <c r="I304" s="69"/>
    </row>
    <row r="305" ht="15.75" customHeight="1">
      <c r="A305" s="4">
        <v>6.0</v>
      </c>
      <c r="B305" s="24" t="s">
        <v>370</v>
      </c>
      <c r="C305" s="22" t="s">
        <v>964</v>
      </c>
      <c r="D305" s="22" t="s">
        <v>959</v>
      </c>
      <c r="E305" s="22" t="s">
        <v>956</v>
      </c>
      <c r="F305" s="23">
        <v>7.0</v>
      </c>
      <c r="G305" s="102">
        <v>12500.0</v>
      </c>
      <c r="H305" s="22" t="s">
        <v>957</v>
      </c>
      <c r="I305" s="69"/>
    </row>
    <row r="306" ht="15.75" customHeight="1">
      <c r="A306" s="4">
        <v>7.0</v>
      </c>
      <c r="B306" s="24" t="s">
        <v>370</v>
      </c>
      <c r="C306" s="22" t="s">
        <v>965</v>
      </c>
      <c r="D306" s="22" t="s">
        <v>961</v>
      </c>
      <c r="E306" s="22" t="s">
        <v>956</v>
      </c>
      <c r="F306" s="23">
        <v>7.0</v>
      </c>
      <c r="G306" s="102">
        <v>12500.0</v>
      </c>
      <c r="H306" s="22" t="s">
        <v>957</v>
      </c>
      <c r="I306" s="69"/>
    </row>
    <row r="307" ht="15.75" customHeight="1">
      <c r="A307" s="4">
        <v>8.0</v>
      </c>
      <c r="B307" s="24" t="s">
        <v>370</v>
      </c>
      <c r="C307" s="22" t="s">
        <v>966</v>
      </c>
      <c r="D307" s="22" t="s">
        <v>961</v>
      </c>
      <c r="E307" s="22" t="s">
        <v>956</v>
      </c>
      <c r="F307" s="23">
        <v>7.0</v>
      </c>
      <c r="G307" s="102">
        <v>12500.0</v>
      </c>
      <c r="H307" s="22" t="s">
        <v>957</v>
      </c>
      <c r="I307" s="69"/>
    </row>
    <row r="308" ht="15.75" customHeight="1">
      <c r="A308" s="4">
        <v>9.0</v>
      </c>
      <c r="B308" s="24" t="s">
        <v>370</v>
      </c>
      <c r="C308" s="22" t="s">
        <v>967</v>
      </c>
      <c r="D308" s="22" t="s">
        <v>961</v>
      </c>
      <c r="E308" s="22" t="s">
        <v>956</v>
      </c>
      <c r="F308" s="23">
        <v>7.0</v>
      </c>
      <c r="G308" s="102">
        <v>12500.0</v>
      </c>
      <c r="H308" s="22" t="s">
        <v>957</v>
      </c>
      <c r="I308" s="69"/>
    </row>
    <row r="309" ht="15.75" customHeight="1">
      <c r="A309" s="4">
        <v>10.0</v>
      </c>
      <c r="B309" s="24" t="s">
        <v>370</v>
      </c>
      <c r="C309" s="22" t="s">
        <v>968</v>
      </c>
      <c r="D309" s="22" t="s">
        <v>961</v>
      </c>
      <c r="E309" s="22" t="s">
        <v>956</v>
      </c>
      <c r="F309" s="23">
        <v>7.0</v>
      </c>
      <c r="G309" s="102">
        <v>12500.0</v>
      </c>
      <c r="H309" s="22" t="s">
        <v>957</v>
      </c>
      <c r="I309" s="69"/>
    </row>
    <row r="310" ht="27.75" customHeight="1">
      <c r="A310" s="4">
        <v>1.0</v>
      </c>
      <c r="B310" s="103" t="s">
        <v>969</v>
      </c>
      <c r="C310" s="104" t="s">
        <v>970</v>
      </c>
      <c r="D310" s="105" t="s">
        <v>971</v>
      </c>
      <c r="E310" s="103" t="s">
        <v>972</v>
      </c>
      <c r="F310" s="106">
        <v>10.0</v>
      </c>
      <c r="G310" s="107" t="s">
        <v>973</v>
      </c>
      <c r="H310" s="103" t="s">
        <v>974</v>
      </c>
      <c r="I310" s="69"/>
    </row>
    <row r="311" ht="72.0" customHeight="1">
      <c r="A311" s="4">
        <v>2.0</v>
      </c>
      <c r="B311" s="108" t="s">
        <v>975</v>
      </c>
      <c r="C311" s="109" t="s">
        <v>976</v>
      </c>
      <c r="D311" s="110" t="s">
        <v>971</v>
      </c>
      <c r="E311" s="108" t="s">
        <v>972</v>
      </c>
      <c r="F311" s="111">
        <v>10.0</v>
      </c>
      <c r="G311" s="112" t="s">
        <v>977</v>
      </c>
      <c r="H311" s="108" t="s">
        <v>974</v>
      </c>
      <c r="I311" s="69"/>
    </row>
    <row r="312" ht="84.0" customHeight="1">
      <c r="A312" s="113">
        <v>3.0</v>
      </c>
      <c r="B312" s="108" t="s">
        <v>978</v>
      </c>
      <c r="C312" s="109" t="s">
        <v>979</v>
      </c>
      <c r="D312" s="110" t="s">
        <v>980</v>
      </c>
      <c r="E312" s="108" t="s">
        <v>972</v>
      </c>
      <c r="F312" s="111">
        <v>10.0</v>
      </c>
      <c r="G312" s="112" t="s">
        <v>981</v>
      </c>
      <c r="H312" s="108" t="s">
        <v>974</v>
      </c>
      <c r="I312" s="69"/>
    </row>
    <row r="313" ht="15.75" customHeight="1">
      <c r="A313" s="4">
        <v>4.0</v>
      </c>
      <c r="B313" s="108" t="s">
        <v>982</v>
      </c>
      <c r="C313" s="114" t="s">
        <v>983</v>
      </c>
      <c r="D313" s="110" t="s">
        <v>971</v>
      </c>
      <c r="E313" s="108" t="s">
        <v>972</v>
      </c>
      <c r="F313" s="111">
        <v>10.0</v>
      </c>
      <c r="G313" s="112" t="s">
        <v>977</v>
      </c>
      <c r="H313" s="108" t="s">
        <v>984</v>
      </c>
      <c r="I313" s="69"/>
    </row>
    <row r="314" ht="15.75" customHeight="1">
      <c r="A314" s="4">
        <v>5.0</v>
      </c>
      <c r="B314" s="108" t="s">
        <v>985</v>
      </c>
      <c r="C314" s="114" t="s">
        <v>986</v>
      </c>
      <c r="D314" s="108" t="s">
        <v>971</v>
      </c>
      <c r="E314" s="108" t="s">
        <v>972</v>
      </c>
      <c r="F314" s="111">
        <v>10.0</v>
      </c>
      <c r="G314" s="112" t="s">
        <v>977</v>
      </c>
      <c r="H314" s="108" t="s">
        <v>984</v>
      </c>
      <c r="I314" s="69"/>
    </row>
    <row r="315" ht="15.75" customHeight="1">
      <c r="A315" s="4">
        <v>6.0</v>
      </c>
      <c r="B315" s="108" t="s">
        <v>987</v>
      </c>
      <c r="C315" s="108" t="s">
        <v>988</v>
      </c>
      <c r="D315" s="108" t="s">
        <v>989</v>
      </c>
      <c r="E315" s="108" t="s">
        <v>972</v>
      </c>
      <c r="F315" s="111">
        <v>10.0</v>
      </c>
      <c r="G315" s="112" t="s">
        <v>977</v>
      </c>
      <c r="H315" s="108" t="s">
        <v>974</v>
      </c>
      <c r="I315" s="69"/>
    </row>
    <row r="316" ht="15.75" customHeight="1">
      <c r="A316" s="4">
        <v>7.0</v>
      </c>
      <c r="B316" s="108" t="s">
        <v>990</v>
      </c>
      <c r="C316" s="108" t="s">
        <v>991</v>
      </c>
      <c r="D316" s="108" t="s">
        <v>992</v>
      </c>
      <c r="E316" s="108" t="s">
        <v>972</v>
      </c>
      <c r="F316" s="111">
        <v>10.0</v>
      </c>
      <c r="G316" s="112" t="s">
        <v>977</v>
      </c>
      <c r="H316" s="108" t="s">
        <v>974</v>
      </c>
      <c r="I316" s="69"/>
    </row>
    <row r="317" ht="15.75" customHeight="1">
      <c r="A317" s="4">
        <v>8.0</v>
      </c>
      <c r="B317" s="108" t="s">
        <v>993</v>
      </c>
      <c r="C317" s="108" t="s">
        <v>994</v>
      </c>
      <c r="D317" s="108" t="s">
        <v>995</v>
      </c>
      <c r="E317" s="108" t="s">
        <v>972</v>
      </c>
      <c r="F317" s="111">
        <v>10.0</v>
      </c>
      <c r="G317" s="112" t="s">
        <v>981</v>
      </c>
      <c r="H317" s="108" t="s">
        <v>65</v>
      </c>
      <c r="I317" s="69"/>
    </row>
    <row r="318" ht="15.75" customHeight="1">
      <c r="A318" s="4">
        <v>9.0</v>
      </c>
      <c r="B318" s="108" t="s">
        <v>996</v>
      </c>
      <c r="C318" s="108" t="s">
        <v>997</v>
      </c>
      <c r="D318" s="108" t="s">
        <v>998</v>
      </c>
      <c r="E318" s="108" t="s">
        <v>972</v>
      </c>
      <c r="F318" s="111">
        <v>10.0</v>
      </c>
      <c r="G318" s="112" t="s">
        <v>981</v>
      </c>
      <c r="H318" s="108" t="s">
        <v>974</v>
      </c>
      <c r="I318" s="69"/>
    </row>
    <row r="319" ht="15.75" customHeight="1">
      <c r="A319" s="4">
        <v>10.0</v>
      </c>
      <c r="B319" s="115" t="s">
        <v>999</v>
      </c>
      <c r="C319" s="116" t="s">
        <v>1000</v>
      </c>
      <c r="D319" s="108" t="s">
        <v>971</v>
      </c>
      <c r="E319" s="108" t="s">
        <v>972</v>
      </c>
      <c r="F319" s="111">
        <v>10.0</v>
      </c>
      <c r="G319" s="112" t="s">
        <v>977</v>
      </c>
      <c r="H319" s="108" t="s">
        <v>984</v>
      </c>
      <c r="I319" s="69"/>
    </row>
    <row r="320" ht="15.75" customHeight="1">
      <c r="A320" s="4">
        <v>1.0</v>
      </c>
      <c r="B320" s="88" t="s">
        <v>1001</v>
      </c>
      <c r="C320" s="32" t="s">
        <v>1002</v>
      </c>
      <c r="D320" s="32" t="s">
        <v>1003</v>
      </c>
      <c r="E320" s="32" t="s">
        <v>1004</v>
      </c>
      <c r="F320" s="20">
        <v>5.0</v>
      </c>
      <c r="G320" s="93">
        <v>6700.0</v>
      </c>
      <c r="H320" s="32" t="s">
        <v>70</v>
      </c>
      <c r="I320" s="69"/>
    </row>
    <row r="321" ht="15.75" customHeight="1">
      <c r="A321" s="4">
        <v>2.0</v>
      </c>
      <c r="B321" s="4" t="s">
        <v>1005</v>
      </c>
      <c r="C321" s="24" t="s">
        <v>1006</v>
      </c>
      <c r="D321" s="24" t="s">
        <v>1007</v>
      </c>
      <c r="E321" s="24" t="s">
        <v>1004</v>
      </c>
      <c r="F321" s="23">
        <v>5.0</v>
      </c>
      <c r="G321" s="92">
        <v>12900.0</v>
      </c>
      <c r="H321" s="24" t="s">
        <v>58</v>
      </c>
      <c r="I321" s="69"/>
    </row>
    <row r="322" ht="15.75" customHeight="1">
      <c r="A322" s="4">
        <v>3.0</v>
      </c>
      <c r="B322" s="4" t="s">
        <v>1008</v>
      </c>
      <c r="C322" s="24" t="s">
        <v>1009</v>
      </c>
      <c r="D322" s="24" t="s">
        <v>1010</v>
      </c>
      <c r="E322" s="24" t="s">
        <v>1004</v>
      </c>
      <c r="F322" s="23">
        <v>10.0</v>
      </c>
      <c r="G322" s="92">
        <v>8500.0</v>
      </c>
      <c r="H322" s="24" t="s">
        <v>424</v>
      </c>
      <c r="I322" s="69"/>
    </row>
    <row r="323" ht="15.75" customHeight="1">
      <c r="A323" s="4">
        <v>4.0</v>
      </c>
      <c r="B323" s="4" t="s">
        <v>1011</v>
      </c>
      <c r="C323" s="24" t="s">
        <v>1012</v>
      </c>
      <c r="D323" s="24" t="s">
        <v>1013</v>
      </c>
      <c r="E323" s="24" t="s">
        <v>1004</v>
      </c>
      <c r="F323" s="23">
        <v>5.0</v>
      </c>
      <c r="G323" s="92">
        <v>9000.0</v>
      </c>
      <c r="H323" s="24" t="s">
        <v>842</v>
      </c>
      <c r="I323" s="69"/>
    </row>
    <row r="324" ht="15.75" customHeight="1">
      <c r="A324" s="4">
        <v>5.0</v>
      </c>
      <c r="B324" s="4" t="s">
        <v>1014</v>
      </c>
      <c r="C324" s="40" t="s">
        <v>1015</v>
      </c>
      <c r="D324" s="24" t="s">
        <v>1016</v>
      </c>
      <c r="E324" s="24" t="s">
        <v>1004</v>
      </c>
      <c r="F324" s="23">
        <v>10.0</v>
      </c>
      <c r="G324" s="92">
        <v>5200.0</v>
      </c>
      <c r="H324" s="24" t="s">
        <v>65</v>
      </c>
      <c r="I324" s="69"/>
    </row>
    <row r="325" ht="15.75" customHeight="1">
      <c r="A325" s="4">
        <v>6.0</v>
      </c>
      <c r="B325" s="4" t="s">
        <v>1017</v>
      </c>
      <c r="C325" s="24" t="s">
        <v>1018</v>
      </c>
      <c r="D325" s="24" t="s">
        <v>1019</v>
      </c>
      <c r="E325" s="24" t="s">
        <v>1004</v>
      </c>
      <c r="F325" s="23">
        <v>10.0</v>
      </c>
      <c r="G325" s="92">
        <v>13500.0</v>
      </c>
      <c r="H325" s="24" t="s">
        <v>842</v>
      </c>
      <c r="I325" s="69"/>
    </row>
    <row r="326" ht="15.75" customHeight="1">
      <c r="A326" s="4">
        <v>7.0</v>
      </c>
      <c r="B326" s="4" t="s">
        <v>1020</v>
      </c>
      <c r="C326" s="24" t="s">
        <v>1021</v>
      </c>
      <c r="D326" s="24" t="s">
        <v>1022</v>
      </c>
      <c r="E326" s="24" t="s">
        <v>1004</v>
      </c>
      <c r="F326" s="23">
        <v>5.0</v>
      </c>
      <c r="G326" s="92">
        <v>7500.0</v>
      </c>
      <c r="H326" s="24" t="s">
        <v>319</v>
      </c>
      <c r="I326" s="69"/>
    </row>
    <row r="327" ht="15.75" customHeight="1">
      <c r="A327" s="4">
        <v>8.0</v>
      </c>
      <c r="B327" s="4" t="s">
        <v>1023</v>
      </c>
      <c r="C327" s="24" t="s">
        <v>1024</v>
      </c>
      <c r="D327" s="24" t="s">
        <v>1025</v>
      </c>
      <c r="E327" s="24" t="s">
        <v>1004</v>
      </c>
      <c r="F327" s="23">
        <v>10.0</v>
      </c>
      <c r="G327" s="92">
        <v>15500.0</v>
      </c>
      <c r="H327" s="24" t="s">
        <v>482</v>
      </c>
      <c r="I327" s="69"/>
    </row>
    <row r="328" ht="15.75" customHeight="1">
      <c r="A328" s="4">
        <v>9.0</v>
      </c>
      <c r="B328" s="4" t="s">
        <v>1026</v>
      </c>
      <c r="C328" s="24" t="s">
        <v>1027</v>
      </c>
      <c r="D328" s="24" t="s">
        <v>1028</v>
      </c>
      <c r="E328" s="24" t="s">
        <v>1004</v>
      </c>
      <c r="F328" s="23">
        <v>10.0</v>
      </c>
      <c r="G328" s="92">
        <v>12900.0</v>
      </c>
      <c r="H328" s="24" t="s">
        <v>1029</v>
      </c>
      <c r="I328" s="69"/>
    </row>
    <row r="329" ht="15.75" customHeight="1">
      <c r="A329" s="4">
        <v>10.0</v>
      </c>
      <c r="B329" s="4" t="s">
        <v>1030</v>
      </c>
      <c r="C329" s="24" t="s">
        <v>1031</v>
      </c>
      <c r="D329" s="24" t="s">
        <v>1032</v>
      </c>
      <c r="E329" s="24" t="s">
        <v>1004</v>
      </c>
      <c r="F329" s="23">
        <v>5.0</v>
      </c>
      <c r="G329" s="92">
        <v>14900.0</v>
      </c>
      <c r="H329" s="24" t="s">
        <v>1033</v>
      </c>
      <c r="I329" s="69"/>
    </row>
    <row r="330" ht="15.75" customHeight="1">
      <c r="A330" s="4">
        <v>1.0</v>
      </c>
      <c r="B330" s="117">
        <v>9.78987844244E12</v>
      </c>
      <c r="C330" s="118" t="s">
        <v>1034</v>
      </c>
      <c r="D330" s="28" t="s">
        <v>1035</v>
      </c>
      <c r="E330" s="28" t="s">
        <v>1036</v>
      </c>
      <c r="F330" s="29">
        <v>10.0</v>
      </c>
      <c r="G330" s="119">
        <v>8000.0</v>
      </c>
      <c r="H330" s="28" t="s">
        <v>1037</v>
      </c>
      <c r="I330" s="69"/>
    </row>
    <row r="331" ht="15.75" customHeight="1">
      <c r="A331" s="4">
        <v>2.0</v>
      </c>
      <c r="B331" s="117">
        <v>9.789878442372E12</v>
      </c>
      <c r="C331" s="120" t="s">
        <v>1038</v>
      </c>
      <c r="D331" s="120" t="s">
        <v>1039</v>
      </c>
      <c r="E331" s="25" t="s">
        <v>1036</v>
      </c>
      <c r="F331" s="26">
        <v>10.0</v>
      </c>
      <c r="G331" s="121">
        <v>8000.0</v>
      </c>
      <c r="H331" s="97" t="s">
        <v>65</v>
      </c>
      <c r="I331" s="69"/>
    </row>
    <row r="332" ht="15.75" customHeight="1">
      <c r="A332" s="4">
        <v>3.0</v>
      </c>
      <c r="B332" s="117">
        <v>9.789878442297E12</v>
      </c>
      <c r="C332" s="120" t="s">
        <v>1040</v>
      </c>
      <c r="D332" s="120" t="s">
        <v>1035</v>
      </c>
      <c r="E332" s="25" t="s">
        <v>1036</v>
      </c>
      <c r="F332" s="26">
        <v>10.0</v>
      </c>
      <c r="G332" s="121">
        <v>9500.0</v>
      </c>
      <c r="H332" s="97" t="s">
        <v>1041</v>
      </c>
      <c r="I332" s="69"/>
    </row>
    <row r="333" ht="15.75" customHeight="1">
      <c r="A333" s="4">
        <v>4.0</v>
      </c>
      <c r="B333" s="117">
        <v>9.789878442396E12</v>
      </c>
      <c r="C333" s="120" t="s">
        <v>1042</v>
      </c>
      <c r="D333" s="120" t="s">
        <v>1043</v>
      </c>
      <c r="E333" s="25" t="s">
        <v>1036</v>
      </c>
      <c r="F333" s="26">
        <v>10.0</v>
      </c>
      <c r="G333" s="121">
        <v>8000.0</v>
      </c>
      <c r="H333" s="97" t="s">
        <v>65</v>
      </c>
      <c r="I333" s="69"/>
    </row>
    <row r="334" ht="15.75" customHeight="1">
      <c r="A334" s="4">
        <v>5.0</v>
      </c>
      <c r="B334" s="117">
        <v>9.78987844231E12</v>
      </c>
      <c r="C334" s="120" t="s">
        <v>1044</v>
      </c>
      <c r="D334" s="120" t="s">
        <v>1045</v>
      </c>
      <c r="E334" s="25" t="s">
        <v>1036</v>
      </c>
      <c r="F334" s="26">
        <v>10.0</v>
      </c>
      <c r="G334" s="121">
        <v>9500.0</v>
      </c>
      <c r="H334" s="97" t="s">
        <v>1046</v>
      </c>
      <c r="I334" s="69"/>
    </row>
    <row r="335" ht="15.75" customHeight="1">
      <c r="A335" s="4">
        <v>6.0</v>
      </c>
      <c r="B335" s="117">
        <v>9.789878442457E12</v>
      </c>
      <c r="C335" s="120" t="s">
        <v>1047</v>
      </c>
      <c r="D335" s="120" t="s">
        <v>1048</v>
      </c>
      <c r="E335" s="25" t="s">
        <v>1036</v>
      </c>
      <c r="F335" s="26">
        <v>10.0</v>
      </c>
      <c r="G335" s="121">
        <v>8000.0</v>
      </c>
      <c r="H335" s="97" t="s">
        <v>1049</v>
      </c>
      <c r="I335" s="69"/>
    </row>
    <row r="336" ht="15.75" customHeight="1">
      <c r="A336" s="4">
        <v>7.0</v>
      </c>
      <c r="B336" s="117">
        <v>9.789878442112E12</v>
      </c>
      <c r="C336" s="118" t="s">
        <v>1050</v>
      </c>
      <c r="D336" s="118" t="s">
        <v>1051</v>
      </c>
      <c r="E336" s="28" t="s">
        <v>1036</v>
      </c>
      <c r="F336" s="29">
        <v>10.0</v>
      </c>
      <c r="G336" s="119">
        <v>8000.0</v>
      </c>
      <c r="H336" s="89" t="s">
        <v>1052</v>
      </c>
    </row>
    <row r="337" ht="15.75" customHeight="1">
      <c r="A337" s="4">
        <v>8.0</v>
      </c>
      <c r="B337" s="117">
        <v>9.78987844228E12</v>
      </c>
      <c r="C337" s="120" t="s">
        <v>1053</v>
      </c>
      <c r="D337" s="120" t="s">
        <v>1054</v>
      </c>
      <c r="E337" s="25" t="s">
        <v>1036</v>
      </c>
      <c r="F337" s="26">
        <v>10.0</v>
      </c>
      <c r="G337" s="121">
        <v>7500.0</v>
      </c>
      <c r="H337" s="97" t="s">
        <v>738</v>
      </c>
    </row>
    <row r="338" ht="15.75" customHeight="1">
      <c r="A338" s="4">
        <v>9.0</v>
      </c>
      <c r="B338" s="117">
        <v>9.789878442365E12</v>
      </c>
      <c r="C338" s="120" t="s">
        <v>1055</v>
      </c>
      <c r="D338" s="120" t="s">
        <v>1056</v>
      </c>
      <c r="E338" s="25" t="s">
        <v>1036</v>
      </c>
      <c r="F338" s="26">
        <v>10.0</v>
      </c>
      <c r="G338" s="121">
        <v>7500.0</v>
      </c>
      <c r="H338" s="97" t="s">
        <v>738</v>
      </c>
    </row>
    <row r="339" ht="15.75" customHeight="1">
      <c r="A339" s="4">
        <v>10.0</v>
      </c>
      <c r="B339" s="117">
        <v>9.789878442211E12</v>
      </c>
      <c r="C339" s="120" t="s">
        <v>1057</v>
      </c>
      <c r="D339" s="120" t="s">
        <v>1058</v>
      </c>
      <c r="E339" s="25" t="s">
        <v>1036</v>
      </c>
      <c r="F339" s="26">
        <v>10.0</v>
      </c>
      <c r="G339" s="121">
        <v>7500.0</v>
      </c>
      <c r="H339" s="97" t="s">
        <v>1059</v>
      </c>
    </row>
    <row r="340" ht="15.75" customHeight="1">
      <c r="A340" s="4">
        <v>1.0</v>
      </c>
      <c r="B340" s="14"/>
      <c r="C340" s="22" t="s">
        <v>1060</v>
      </c>
      <c r="D340" s="22" t="s">
        <v>1061</v>
      </c>
      <c r="E340" s="22" t="s">
        <v>1062</v>
      </c>
      <c r="F340" s="23">
        <v>10.0</v>
      </c>
      <c r="G340" s="78" t="s">
        <v>1063</v>
      </c>
      <c r="H340" s="22" t="s">
        <v>1064</v>
      </c>
    </row>
    <row r="341" ht="15.75" customHeight="1">
      <c r="A341" s="4">
        <v>2.0</v>
      </c>
      <c r="B341" s="4">
        <v>9.786310027784E12</v>
      </c>
      <c r="C341" s="22" t="s">
        <v>1065</v>
      </c>
      <c r="D341" s="22" t="s">
        <v>1066</v>
      </c>
      <c r="E341" s="22" t="s">
        <v>1062</v>
      </c>
      <c r="F341" s="23">
        <v>7.0</v>
      </c>
      <c r="G341" s="78" t="s">
        <v>586</v>
      </c>
      <c r="H341" s="22" t="s">
        <v>1067</v>
      </c>
    </row>
    <row r="342" ht="15.75" customHeight="1">
      <c r="A342" s="4">
        <v>3.0</v>
      </c>
      <c r="B342" s="4">
        <v>8.78631002044E12</v>
      </c>
      <c r="C342" s="22" t="s">
        <v>1068</v>
      </c>
      <c r="D342" s="22" t="s">
        <v>1069</v>
      </c>
      <c r="E342" s="22" t="s">
        <v>1062</v>
      </c>
      <c r="F342" s="23">
        <v>5.0</v>
      </c>
      <c r="G342" s="78" t="s">
        <v>86</v>
      </c>
      <c r="H342" s="22" t="s">
        <v>1070</v>
      </c>
    </row>
    <row r="343" ht="15.75" customHeight="1">
      <c r="A343" s="4">
        <v>4.0</v>
      </c>
      <c r="B343" s="4">
        <v>9.78987887153E12</v>
      </c>
      <c r="C343" s="22" t="s">
        <v>1071</v>
      </c>
      <c r="D343" s="22" t="s">
        <v>1072</v>
      </c>
      <c r="E343" s="22" t="s">
        <v>1062</v>
      </c>
      <c r="F343" s="23">
        <v>7.0</v>
      </c>
      <c r="G343" s="78" t="s">
        <v>1073</v>
      </c>
      <c r="H343" s="22" t="s">
        <v>1074</v>
      </c>
    </row>
    <row r="344" ht="15.75" customHeight="1">
      <c r="A344" s="4">
        <v>5.0</v>
      </c>
      <c r="B344" s="4">
        <v>9.7863100272E10</v>
      </c>
      <c r="C344" s="22" t="s">
        <v>1075</v>
      </c>
      <c r="D344" s="22" t="s">
        <v>1076</v>
      </c>
      <c r="E344" s="22" t="s">
        <v>1062</v>
      </c>
      <c r="F344" s="23">
        <v>10.0</v>
      </c>
      <c r="G344" s="78" t="s">
        <v>1063</v>
      </c>
      <c r="H344" s="22" t="s">
        <v>1077</v>
      </c>
    </row>
    <row r="345" ht="15.75" customHeight="1">
      <c r="A345" s="4">
        <v>6.0</v>
      </c>
      <c r="B345" s="4">
        <v>9.786310015002E12</v>
      </c>
      <c r="C345" s="22" t="s">
        <v>1078</v>
      </c>
      <c r="D345" s="22" t="s">
        <v>1079</v>
      </c>
      <c r="E345" s="22" t="s">
        <v>1062</v>
      </c>
      <c r="F345" s="23">
        <v>7.0</v>
      </c>
      <c r="G345" s="78" t="s">
        <v>657</v>
      </c>
      <c r="H345" s="22" t="s">
        <v>1077</v>
      </c>
    </row>
    <row r="346" ht="15.75" customHeight="1">
      <c r="A346" s="4">
        <v>7.0</v>
      </c>
      <c r="B346" s="4">
        <v>9.786310030814E12</v>
      </c>
      <c r="C346" s="13" t="s">
        <v>1080</v>
      </c>
      <c r="D346" s="13" t="s">
        <v>1081</v>
      </c>
      <c r="E346" s="13" t="s">
        <v>1062</v>
      </c>
      <c r="F346" s="6">
        <v>10.0</v>
      </c>
      <c r="G346" s="7" t="s">
        <v>657</v>
      </c>
      <c r="H346" s="13" t="s">
        <v>1070</v>
      </c>
    </row>
    <row r="347" ht="15.75" customHeight="1">
      <c r="A347" s="4">
        <v>8.0</v>
      </c>
      <c r="B347" s="4">
        <v>9.786310028538E12</v>
      </c>
      <c r="C347" s="13" t="s">
        <v>1082</v>
      </c>
      <c r="D347" s="13" t="s">
        <v>1083</v>
      </c>
      <c r="E347" s="13" t="s">
        <v>1062</v>
      </c>
      <c r="F347" s="6">
        <v>10.0</v>
      </c>
      <c r="G347" s="7" t="s">
        <v>124</v>
      </c>
      <c r="H347" s="13" t="s">
        <v>1077</v>
      </c>
    </row>
    <row r="348" ht="15.75" customHeight="1">
      <c r="A348" s="4">
        <v>9.0</v>
      </c>
      <c r="B348" s="4">
        <v>9.776310032122E12</v>
      </c>
      <c r="C348" s="13" t="s">
        <v>1084</v>
      </c>
      <c r="D348" s="13" t="s">
        <v>1085</v>
      </c>
      <c r="E348" s="13" t="s">
        <v>1062</v>
      </c>
      <c r="F348" s="6">
        <v>10.0</v>
      </c>
      <c r="G348" s="7" t="s">
        <v>1063</v>
      </c>
      <c r="H348" s="13" t="s">
        <v>1086</v>
      </c>
    </row>
    <row r="349" ht="15.75" customHeight="1">
      <c r="A349" s="4">
        <v>10.0</v>
      </c>
      <c r="B349" s="4">
        <v>9.7863100186614E13</v>
      </c>
      <c r="C349" s="13" t="s">
        <v>1087</v>
      </c>
      <c r="D349" s="13" t="s">
        <v>1088</v>
      </c>
      <c r="E349" s="13" t="s">
        <v>1089</v>
      </c>
      <c r="F349" s="6">
        <v>7.0</v>
      </c>
      <c r="G349" s="7" t="s">
        <v>193</v>
      </c>
      <c r="H349" s="13" t="s">
        <v>1067</v>
      </c>
    </row>
    <row r="350" ht="15.75" customHeight="1">
      <c r="A350" s="4">
        <v>1.0</v>
      </c>
      <c r="B350" s="4" t="s">
        <v>1090</v>
      </c>
      <c r="C350" s="13" t="s">
        <v>1091</v>
      </c>
      <c r="D350" s="13" t="s">
        <v>1092</v>
      </c>
      <c r="E350" s="13" t="s">
        <v>1093</v>
      </c>
      <c r="F350" s="6">
        <v>8.0</v>
      </c>
      <c r="G350" s="122">
        <v>15500.0</v>
      </c>
      <c r="H350" s="13" t="s">
        <v>1094</v>
      </c>
    </row>
    <row r="351" ht="15.75" customHeight="1">
      <c r="A351" s="4">
        <v>2.0</v>
      </c>
      <c r="B351" s="4" t="s">
        <v>1095</v>
      </c>
      <c r="C351" s="13" t="s">
        <v>1096</v>
      </c>
      <c r="D351" s="13" t="s">
        <v>1097</v>
      </c>
      <c r="E351" s="13" t="s">
        <v>1093</v>
      </c>
      <c r="F351" s="6">
        <v>10.0</v>
      </c>
      <c r="G351" s="122">
        <v>19500.0</v>
      </c>
      <c r="H351" s="13" t="s">
        <v>1094</v>
      </c>
    </row>
    <row r="352" ht="15.75" customHeight="1">
      <c r="A352" s="4">
        <v>3.0</v>
      </c>
      <c r="B352" s="4" t="s">
        <v>1098</v>
      </c>
      <c r="C352" s="13" t="s">
        <v>1099</v>
      </c>
      <c r="D352" s="13" t="s">
        <v>1100</v>
      </c>
      <c r="E352" s="13" t="s">
        <v>1093</v>
      </c>
      <c r="F352" s="6">
        <v>10.0</v>
      </c>
      <c r="G352" s="122">
        <v>14000.0</v>
      </c>
      <c r="H352" s="13" t="s">
        <v>1094</v>
      </c>
    </row>
    <row r="353" ht="15.75" customHeight="1">
      <c r="A353" s="4">
        <v>4.0</v>
      </c>
      <c r="B353" s="4" t="s">
        <v>1101</v>
      </c>
      <c r="C353" s="13" t="s">
        <v>1102</v>
      </c>
      <c r="D353" s="13" t="s">
        <v>1092</v>
      </c>
      <c r="E353" s="13" t="s">
        <v>1093</v>
      </c>
      <c r="F353" s="6">
        <v>8.0</v>
      </c>
      <c r="G353" s="122">
        <v>5000.0</v>
      </c>
      <c r="H353" s="13" t="s">
        <v>1094</v>
      </c>
    </row>
    <row r="354" ht="15.75" customHeight="1">
      <c r="A354" s="4">
        <v>1.0</v>
      </c>
      <c r="B354" s="15">
        <v>9.789873858963E12</v>
      </c>
      <c r="C354" s="13" t="s">
        <v>1103</v>
      </c>
      <c r="D354" s="13" t="s">
        <v>1104</v>
      </c>
      <c r="E354" s="13" t="s">
        <v>1105</v>
      </c>
      <c r="F354" s="6">
        <v>10.0</v>
      </c>
      <c r="G354" s="7" t="s">
        <v>21</v>
      </c>
      <c r="H354" s="13" t="s">
        <v>65</v>
      </c>
    </row>
    <row r="355" ht="15.75" customHeight="1">
      <c r="A355" s="4">
        <v>2.0</v>
      </c>
      <c r="B355" s="15">
        <v>9.789873858581E12</v>
      </c>
      <c r="C355" s="4" t="s">
        <v>1106</v>
      </c>
      <c r="D355" s="4" t="s">
        <v>841</v>
      </c>
      <c r="E355" s="4" t="s">
        <v>1105</v>
      </c>
      <c r="F355" s="6">
        <v>5.0</v>
      </c>
      <c r="G355" s="7" t="s">
        <v>11</v>
      </c>
      <c r="H355" s="13" t="s">
        <v>842</v>
      </c>
    </row>
    <row r="356" ht="15.75" customHeight="1">
      <c r="A356" s="4">
        <v>3.0</v>
      </c>
      <c r="B356" s="123">
        <v>9.78987385868E12</v>
      </c>
      <c r="C356" s="32" t="s">
        <v>1107</v>
      </c>
      <c r="D356" s="32" t="s">
        <v>1108</v>
      </c>
      <c r="E356" s="32" t="s">
        <v>1105</v>
      </c>
      <c r="F356" s="20">
        <v>10.0</v>
      </c>
      <c r="G356" s="79" t="s">
        <v>1109</v>
      </c>
      <c r="H356" s="19" t="s">
        <v>65</v>
      </c>
    </row>
    <row r="357" ht="15.75" customHeight="1">
      <c r="A357" s="4">
        <v>4.0</v>
      </c>
      <c r="B357" s="124">
        <v>9.789873858819E12</v>
      </c>
      <c r="C357" s="22" t="s">
        <v>1110</v>
      </c>
      <c r="D357" s="22" t="s">
        <v>1111</v>
      </c>
      <c r="E357" s="22" t="s">
        <v>1105</v>
      </c>
      <c r="F357" s="23">
        <v>10.0</v>
      </c>
      <c r="G357" s="78" t="s">
        <v>1109</v>
      </c>
      <c r="H357" s="22" t="s">
        <v>65</v>
      </c>
    </row>
    <row r="358" ht="15.75" customHeight="1">
      <c r="A358" s="4">
        <v>5.0</v>
      </c>
      <c r="B358" s="124">
        <v>9.789873858949E12</v>
      </c>
      <c r="C358" s="24" t="s">
        <v>1112</v>
      </c>
      <c r="D358" s="24" t="s">
        <v>1113</v>
      </c>
      <c r="E358" s="24" t="s">
        <v>1105</v>
      </c>
      <c r="F358" s="23">
        <v>10.0</v>
      </c>
      <c r="G358" s="78" t="s">
        <v>1114</v>
      </c>
      <c r="H358" s="22" t="s">
        <v>842</v>
      </c>
    </row>
    <row r="359" ht="15.75" customHeight="1">
      <c r="A359" s="4">
        <v>6.0</v>
      </c>
      <c r="B359" s="124">
        <v>9.789873858543E12</v>
      </c>
      <c r="C359" s="24" t="s">
        <v>1115</v>
      </c>
      <c r="D359" s="24" t="s">
        <v>1116</v>
      </c>
      <c r="E359" s="24" t="s">
        <v>1105</v>
      </c>
      <c r="F359" s="23">
        <v>10.0</v>
      </c>
      <c r="G359" s="78" t="s">
        <v>11</v>
      </c>
      <c r="H359" s="22" t="s">
        <v>65</v>
      </c>
    </row>
    <row r="360" ht="15.75" customHeight="1">
      <c r="A360" s="4">
        <v>7.0</v>
      </c>
      <c r="B360" s="124">
        <v>9.879783858987E12</v>
      </c>
      <c r="C360" s="22" t="s">
        <v>1117</v>
      </c>
      <c r="D360" s="22" t="s">
        <v>1118</v>
      </c>
      <c r="E360" s="22" t="s">
        <v>1105</v>
      </c>
      <c r="F360" s="23">
        <v>10.0</v>
      </c>
      <c r="G360" s="78" t="s">
        <v>1119</v>
      </c>
      <c r="H360" s="33"/>
    </row>
    <row r="361" ht="15.75" customHeight="1">
      <c r="A361" s="4">
        <v>8.0</v>
      </c>
      <c r="B361" s="124">
        <v>9.786316607003E12</v>
      </c>
      <c r="C361" s="22" t="s">
        <v>1120</v>
      </c>
      <c r="D361" s="22" t="s">
        <v>1121</v>
      </c>
      <c r="E361" s="22" t="s">
        <v>1105</v>
      </c>
      <c r="F361" s="23">
        <v>10.0</v>
      </c>
      <c r="G361" s="78" t="s">
        <v>1119</v>
      </c>
      <c r="H361" s="22" t="s">
        <v>65</v>
      </c>
    </row>
    <row r="362" ht="15.75" customHeight="1">
      <c r="A362" s="4">
        <v>9.0</v>
      </c>
      <c r="B362" s="124">
        <v>9.789873858826E12</v>
      </c>
      <c r="C362" s="24" t="s">
        <v>1122</v>
      </c>
      <c r="D362" s="24" t="s">
        <v>1123</v>
      </c>
      <c r="E362" s="24" t="s">
        <v>1105</v>
      </c>
      <c r="F362" s="23">
        <v>10.0</v>
      </c>
      <c r="G362" s="78" t="s">
        <v>21</v>
      </c>
      <c r="H362" s="22" t="s">
        <v>65</v>
      </c>
    </row>
    <row r="363" ht="15.75" customHeight="1">
      <c r="A363" s="4">
        <v>10.0</v>
      </c>
      <c r="B363" s="124">
        <v>9.78631660701E12</v>
      </c>
      <c r="C363" s="22" t="s">
        <v>1124</v>
      </c>
      <c r="D363" s="22" t="s">
        <v>1125</v>
      </c>
      <c r="E363" s="22" t="s">
        <v>1105</v>
      </c>
      <c r="F363" s="23">
        <v>10.0</v>
      </c>
      <c r="G363" s="78" t="s">
        <v>1126</v>
      </c>
      <c r="H363" s="22" t="s">
        <v>65</v>
      </c>
    </row>
    <row r="364" ht="15.75" customHeight="1">
      <c r="A364" s="4">
        <v>1.0</v>
      </c>
      <c r="B364" s="24" t="s">
        <v>671</v>
      </c>
      <c r="C364" s="24" t="s">
        <v>1127</v>
      </c>
      <c r="D364" s="24" t="s">
        <v>1128</v>
      </c>
      <c r="E364" s="24" t="s">
        <v>1129</v>
      </c>
      <c r="F364" s="23">
        <v>10.0</v>
      </c>
      <c r="G364" s="78" t="s">
        <v>644</v>
      </c>
      <c r="H364" s="24" t="s">
        <v>65</v>
      </c>
    </row>
    <row r="365" ht="15.75" customHeight="1">
      <c r="A365" s="4">
        <v>2.0</v>
      </c>
      <c r="B365" s="24" t="s">
        <v>1130</v>
      </c>
      <c r="C365" s="24" t="s">
        <v>1131</v>
      </c>
      <c r="D365" s="24" t="s">
        <v>1132</v>
      </c>
      <c r="E365" s="24" t="s">
        <v>1129</v>
      </c>
      <c r="F365" s="23">
        <v>7.0</v>
      </c>
      <c r="G365" s="78" t="s">
        <v>231</v>
      </c>
      <c r="H365" s="24" t="s">
        <v>1133</v>
      </c>
    </row>
    <row r="366" ht="15.75" customHeight="1">
      <c r="A366" s="4">
        <v>3.0</v>
      </c>
      <c r="B366" s="125" t="s">
        <v>671</v>
      </c>
      <c r="C366" s="125" t="s">
        <v>1134</v>
      </c>
      <c r="D366" s="126" t="s">
        <v>1135</v>
      </c>
      <c r="E366" s="32" t="s">
        <v>1129</v>
      </c>
      <c r="F366" s="20">
        <v>8.0</v>
      </c>
      <c r="G366" s="79" t="s">
        <v>644</v>
      </c>
      <c r="H366" s="4" t="s">
        <v>159</v>
      </c>
    </row>
    <row r="367" ht="15.75" customHeight="1">
      <c r="A367" s="4">
        <v>4.0</v>
      </c>
      <c r="B367" s="31" t="s">
        <v>1136</v>
      </c>
      <c r="C367" s="31" t="s">
        <v>1137</v>
      </c>
      <c r="D367" s="24" t="s">
        <v>1138</v>
      </c>
      <c r="E367" s="24" t="s">
        <v>1129</v>
      </c>
      <c r="F367" s="23">
        <v>10.0</v>
      </c>
      <c r="G367" s="78" t="s">
        <v>657</v>
      </c>
      <c r="H367" s="4" t="s">
        <v>65</v>
      </c>
    </row>
    <row r="368" ht="15.75" customHeight="1">
      <c r="A368" s="4">
        <v>5.0</v>
      </c>
      <c r="B368" s="24" t="s">
        <v>1139</v>
      </c>
      <c r="C368" s="24" t="s">
        <v>1140</v>
      </c>
      <c r="D368" s="24" t="s">
        <v>1141</v>
      </c>
      <c r="E368" s="24" t="s">
        <v>1129</v>
      </c>
      <c r="F368" s="23">
        <v>10.0</v>
      </c>
      <c r="G368" s="78" t="s">
        <v>318</v>
      </c>
      <c r="H368" s="24" t="s">
        <v>1142</v>
      </c>
    </row>
    <row r="369" ht="15.75" customHeight="1">
      <c r="A369" s="4">
        <v>6.0</v>
      </c>
      <c r="B369" s="24" t="s">
        <v>1143</v>
      </c>
      <c r="C369" s="24" t="s">
        <v>1144</v>
      </c>
      <c r="D369" s="24" t="s">
        <v>1132</v>
      </c>
      <c r="E369" s="24" t="s">
        <v>1129</v>
      </c>
      <c r="F369" s="23">
        <v>10.0</v>
      </c>
      <c r="G369" s="78" t="s">
        <v>231</v>
      </c>
      <c r="H369" s="24" t="s">
        <v>1145</v>
      </c>
    </row>
    <row r="370" ht="15.75" customHeight="1">
      <c r="A370" s="4">
        <v>7.0</v>
      </c>
      <c r="B370" s="24" t="s">
        <v>671</v>
      </c>
      <c r="C370" s="24" t="s">
        <v>1146</v>
      </c>
      <c r="D370" s="24" t="s">
        <v>1147</v>
      </c>
      <c r="E370" s="24" t="s">
        <v>1129</v>
      </c>
      <c r="F370" s="23">
        <v>10.0</v>
      </c>
      <c r="G370" s="78" t="s">
        <v>657</v>
      </c>
      <c r="H370" s="24" t="s">
        <v>1148</v>
      </c>
    </row>
    <row r="371" ht="15.75" customHeight="1">
      <c r="A371" s="4">
        <v>8.0</v>
      </c>
      <c r="B371" s="24" t="s">
        <v>671</v>
      </c>
      <c r="C371" s="24" t="s">
        <v>1149</v>
      </c>
      <c r="D371" s="24" t="s">
        <v>1150</v>
      </c>
      <c r="E371" s="24" t="s">
        <v>1129</v>
      </c>
      <c r="F371" s="23">
        <v>10.0</v>
      </c>
      <c r="G371" s="78" t="s">
        <v>644</v>
      </c>
      <c r="H371" s="24" t="s">
        <v>65</v>
      </c>
    </row>
    <row r="372" ht="15.75" customHeight="1">
      <c r="A372" s="4">
        <v>9.0</v>
      </c>
      <c r="B372" s="24" t="s">
        <v>1151</v>
      </c>
      <c r="C372" s="24" t="s">
        <v>1152</v>
      </c>
      <c r="D372" s="24" t="s">
        <v>1153</v>
      </c>
      <c r="E372" s="24" t="s">
        <v>1129</v>
      </c>
      <c r="F372" s="23">
        <v>7.0</v>
      </c>
      <c r="G372" s="78" t="s">
        <v>124</v>
      </c>
      <c r="H372" s="24" t="s">
        <v>1142</v>
      </c>
    </row>
    <row r="373" ht="15.75" customHeight="1">
      <c r="A373" s="4">
        <v>10.0</v>
      </c>
      <c r="B373" s="24" t="s">
        <v>671</v>
      </c>
      <c r="C373" s="24" t="s">
        <v>1154</v>
      </c>
      <c r="D373" s="24" t="s">
        <v>1155</v>
      </c>
      <c r="E373" s="24" t="s">
        <v>1129</v>
      </c>
      <c r="F373" s="23">
        <v>10.0</v>
      </c>
      <c r="G373" s="78" t="s">
        <v>644</v>
      </c>
      <c r="H373" s="24" t="s">
        <v>65</v>
      </c>
    </row>
    <row r="374" ht="15.75" customHeight="1">
      <c r="A374" s="4">
        <v>1.0</v>
      </c>
      <c r="B374" s="21" t="s">
        <v>370</v>
      </c>
      <c r="C374" s="24" t="s">
        <v>1156</v>
      </c>
      <c r="D374" s="24" t="s">
        <v>1157</v>
      </c>
      <c r="E374" s="24" t="s">
        <v>1158</v>
      </c>
      <c r="F374" s="23">
        <v>5.0</v>
      </c>
      <c r="G374" s="92">
        <v>19000.0</v>
      </c>
      <c r="H374" s="24" t="s">
        <v>1159</v>
      </c>
    </row>
    <row r="375" ht="15.75" customHeight="1">
      <c r="A375" s="4">
        <v>2.0</v>
      </c>
      <c r="B375" s="24" t="s">
        <v>1160</v>
      </c>
      <c r="C375" s="24" t="s">
        <v>1161</v>
      </c>
      <c r="D375" s="24" t="s">
        <v>1162</v>
      </c>
      <c r="E375" s="24" t="s">
        <v>1158</v>
      </c>
      <c r="F375" s="23">
        <v>5.0</v>
      </c>
      <c r="G375" s="92">
        <v>26000.0</v>
      </c>
      <c r="H375" s="24" t="s">
        <v>1163</v>
      </c>
    </row>
    <row r="376" ht="15.75" customHeight="1">
      <c r="A376" s="4">
        <v>3.0</v>
      </c>
      <c r="B376" s="21" t="s">
        <v>370</v>
      </c>
      <c r="C376" s="32" t="s">
        <v>1164</v>
      </c>
      <c r="D376" s="32" t="s">
        <v>1165</v>
      </c>
      <c r="E376" s="32" t="s">
        <v>1158</v>
      </c>
      <c r="F376" s="20">
        <v>5.0</v>
      </c>
      <c r="G376" s="93">
        <v>14000.0</v>
      </c>
      <c r="H376" s="32" t="s">
        <v>1166</v>
      </c>
    </row>
    <row r="377" ht="15.75" customHeight="1">
      <c r="A377" s="4">
        <v>4.0</v>
      </c>
      <c r="B377" s="21" t="s">
        <v>370</v>
      </c>
      <c r="C377" s="24" t="s">
        <v>1167</v>
      </c>
      <c r="D377" s="24" t="s">
        <v>1168</v>
      </c>
      <c r="E377" s="24" t="s">
        <v>1158</v>
      </c>
      <c r="F377" s="23">
        <v>5.0</v>
      </c>
      <c r="G377" s="92">
        <v>23000.0</v>
      </c>
      <c r="H377" s="24" t="s">
        <v>1169</v>
      </c>
    </row>
    <row r="378" ht="15.75" customHeight="1">
      <c r="A378" s="4">
        <v>1.0</v>
      </c>
      <c r="B378" s="21" t="s">
        <v>1170</v>
      </c>
      <c r="C378" s="24" t="s">
        <v>1171</v>
      </c>
      <c r="D378" s="24" t="s">
        <v>1172</v>
      </c>
      <c r="E378" s="24" t="s">
        <v>1173</v>
      </c>
      <c r="F378" s="23">
        <v>5.0</v>
      </c>
      <c r="G378" s="78">
        <v>14000.0</v>
      </c>
      <c r="H378" s="24" t="s">
        <v>1174</v>
      </c>
    </row>
    <row r="379" ht="15.75" customHeight="1">
      <c r="A379" s="4">
        <v>2.0</v>
      </c>
      <c r="B379" s="21" t="s">
        <v>1175</v>
      </c>
      <c r="C379" s="24" t="s">
        <v>1176</v>
      </c>
      <c r="D379" s="24" t="s">
        <v>1177</v>
      </c>
      <c r="E379" s="24" t="s">
        <v>1173</v>
      </c>
      <c r="F379" s="23">
        <v>5.0</v>
      </c>
      <c r="G379" s="92">
        <v>12000.0</v>
      </c>
      <c r="H379" s="24" t="s">
        <v>1174</v>
      </c>
    </row>
    <row r="380" ht="15.75" customHeight="1">
      <c r="A380" s="4">
        <v>3.0</v>
      </c>
      <c r="B380" s="21" t="s">
        <v>1178</v>
      </c>
      <c r="C380" s="24" t="s">
        <v>1179</v>
      </c>
      <c r="D380" s="24" t="s">
        <v>1180</v>
      </c>
      <c r="E380" s="24" t="s">
        <v>1173</v>
      </c>
      <c r="F380" s="23">
        <v>5.0</v>
      </c>
      <c r="G380" s="92">
        <v>15000.0</v>
      </c>
      <c r="H380" s="24" t="s">
        <v>62</v>
      </c>
    </row>
    <row r="381" ht="15.75" customHeight="1">
      <c r="A381" s="4">
        <v>4.0</v>
      </c>
      <c r="B381" s="21" t="s">
        <v>1181</v>
      </c>
      <c r="C381" s="24" t="s">
        <v>1182</v>
      </c>
      <c r="D381" s="24" t="s">
        <v>1183</v>
      </c>
      <c r="E381" s="24" t="s">
        <v>1173</v>
      </c>
      <c r="F381" s="23">
        <v>5.0</v>
      </c>
      <c r="G381" s="92">
        <v>15000.0</v>
      </c>
      <c r="H381" s="24" t="s">
        <v>62</v>
      </c>
    </row>
    <row r="382" ht="15.75" customHeight="1">
      <c r="A382" s="4">
        <v>5.0</v>
      </c>
      <c r="B382" s="21" t="s">
        <v>1184</v>
      </c>
      <c r="C382" s="24" t="s">
        <v>1185</v>
      </c>
      <c r="D382" s="24" t="s">
        <v>1186</v>
      </c>
      <c r="E382" s="24" t="s">
        <v>1173</v>
      </c>
      <c r="F382" s="23">
        <v>5.0</v>
      </c>
      <c r="G382" s="92">
        <v>15000.0</v>
      </c>
      <c r="H382" s="24" t="s">
        <v>1187</v>
      </c>
    </row>
    <row r="383" ht="15.75" customHeight="1">
      <c r="A383" s="4">
        <v>6.0</v>
      </c>
      <c r="B383" s="21" t="s">
        <v>1188</v>
      </c>
      <c r="C383" s="24" t="s">
        <v>1189</v>
      </c>
      <c r="D383" s="24" t="s">
        <v>1190</v>
      </c>
      <c r="E383" s="24" t="s">
        <v>1173</v>
      </c>
      <c r="F383" s="23">
        <v>5.0</v>
      </c>
      <c r="G383" s="92">
        <v>15000.0</v>
      </c>
      <c r="H383" s="24" t="s">
        <v>62</v>
      </c>
    </row>
    <row r="384" ht="15.75" customHeight="1">
      <c r="A384" s="4">
        <v>7.0</v>
      </c>
      <c r="B384" s="21" t="s">
        <v>1191</v>
      </c>
      <c r="C384" s="24" t="s">
        <v>1192</v>
      </c>
      <c r="D384" s="24" t="s">
        <v>1190</v>
      </c>
      <c r="E384" s="24" t="s">
        <v>1173</v>
      </c>
      <c r="F384" s="23">
        <v>10.0</v>
      </c>
      <c r="G384" s="92">
        <v>15000.0</v>
      </c>
      <c r="H384" s="24" t="s">
        <v>62</v>
      </c>
    </row>
    <row r="385" ht="15.75" customHeight="1">
      <c r="A385" s="4">
        <v>8.0</v>
      </c>
      <c r="B385" s="21" t="s">
        <v>1193</v>
      </c>
      <c r="C385" s="24" t="s">
        <v>1194</v>
      </c>
      <c r="D385" s="24" t="s">
        <v>1195</v>
      </c>
      <c r="E385" s="24" t="s">
        <v>1173</v>
      </c>
      <c r="F385" s="23">
        <v>5.0</v>
      </c>
      <c r="G385" s="92">
        <v>15000.0</v>
      </c>
      <c r="H385" s="24" t="s">
        <v>62</v>
      </c>
    </row>
    <row r="386" ht="15.75" customHeight="1">
      <c r="A386" s="4">
        <v>9.0</v>
      </c>
      <c r="B386" s="14" t="s">
        <v>1196</v>
      </c>
      <c r="C386" s="4" t="s">
        <v>1197</v>
      </c>
      <c r="D386" s="4" t="s">
        <v>1198</v>
      </c>
      <c r="E386" s="4" t="s">
        <v>1173</v>
      </c>
      <c r="F386" s="20">
        <v>5.0</v>
      </c>
      <c r="G386" s="92">
        <v>15000.0</v>
      </c>
      <c r="H386" s="32" t="s">
        <v>62</v>
      </c>
    </row>
    <row r="387" ht="15.75" customHeight="1">
      <c r="A387" s="4">
        <v>10.0</v>
      </c>
      <c r="B387" s="14" t="s">
        <v>1199</v>
      </c>
      <c r="C387" s="4" t="s">
        <v>1200</v>
      </c>
      <c r="D387" s="4" t="s">
        <v>1201</v>
      </c>
      <c r="E387" s="4" t="s">
        <v>1173</v>
      </c>
      <c r="F387" s="23">
        <v>5.0</v>
      </c>
      <c r="G387" s="92">
        <v>12000.0</v>
      </c>
      <c r="H387" s="24" t="s">
        <v>70</v>
      </c>
    </row>
    <row r="388" ht="15.75" customHeight="1">
      <c r="A388" s="4">
        <v>1.0</v>
      </c>
      <c r="B388" s="75">
        <v>9.7865310003115E13</v>
      </c>
      <c r="C388" s="4" t="s">
        <v>1202</v>
      </c>
      <c r="D388" s="4" t="s">
        <v>1203</v>
      </c>
      <c r="E388" s="4" t="s">
        <v>1204</v>
      </c>
      <c r="F388" s="23">
        <v>10.0</v>
      </c>
      <c r="G388" s="78" t="s">
        <v>86</v>
      </c>
      <c r="H388" s="24" t="s">
        <v>65</v>
      </c>
    </row>
    <row r="389" ht="15.75" customHeight="1">
      <c r="A389" s="4">
        <v>2.0</v>
      </c>
      <c r="B389" s="127">
        <v>9.789878678047E12</v>
      </c>
      <c r="C389" s="4" t="s">
        <v>1205</v>
      </c>
      <c r="D389" s="4" t="s">
        <v>1206</v>
      </c>
      <c r="E389" s="4" t="s">
        <v>1204</v>
      </c>
      <c r="F389" s="23">
        <v>10.0</v>
      </c>
      <c r="G389" s="78" t="s">
        <v>86</v>
      </c>
      <c r="H389" s="24" t="s">
        <v>65</v>
      </c>
    </row>
    <row r="390" ht="15.75" customHeight="1">
      <c r="A390" s="4">
        <v>3.0</v>
      </c>
      <c r="B390" s="14">
        <v>9.789878865485E12</v>
      </c>
      <c r="C390" s="4" t="s">
        <v>1207</v>
      </c>
      <c r="D390" s="4" t="s">
        <v>1208</v>
      </c>
      <c r="E390" s="4" t="s">
        <v>1204</v>
      </c>
      <c r="F390" s="23">
        <v>10.0</v>
      </c>
      <c r="G390" s="78" t="s">
        <v>14</v>
      </c>
      <c r="H390" s="24" t="s">
        <v>70</v>
      </c>
    </row>
    <row r="391" ht="15.75" customHeight="1">
      <c r="A391" s="4">
        <v>4.0</v>
      </c>
      <c r="B391" s="128">
        <v>9.786319014167E12</v>
      </c>
      <c r="C391" s="4" t="s">
        <v>1209</v>
      </c>
      <c r="D391" s="4" t="s">
        <v>1210</v>
      </c>
      <c r="E391" s="4" t="s">
        <v>1204</v>
      </c>
      <c r="F391" s="23">
        <v>10.0</v>
      </c>
      <c r="G391" s="78" t="s">
        <v>14</v>
      </c>
      <c r="H391" s="24" t="s">
        <v>1211</v>
      </c>
    </row>
    <row r="392" ht="42.75" customHeight="1">
      <c r="A392" s="4">
        <v>5.0</v>
      </c>
      <c r="B392" s="14">
        <v>9.78987889229E12</v>
      </c>
      <c r="C392" s="4" t="s">
        <v>1212</v>
      </c>
      <c r="D392" s="4" t="s">
        <v>1213</v>
      </c>
      <c r="E392" s="4" t="s">
        <v>1204</v>
      </c>
      <c r="F392" s="6">
        <v>10.0</v>
      </c>
      <c r="G392" s="7" t="s">
        <v>86</v>
      </c>
      <c r="H392" s="4" t="s">
        <v>65</v>
      </c>
    </row>
    <row r="393" ht="27.75" customHeight="1">
      <c r="A393" s="4">
        <v>6.0</v>
      </c>
      <c r="B393" s="128">
        <v>9.789878895123E12</v>
      </c>
      <c r="C393" s="4" t="s">
        <v>1214</v>
      </c>
      <c r="D393" s="4" t="s">
        <v>1215</v>
      </c>
      <c r="E393" s="4" t="s">
        <v>1204</v>
      </c>
      <c r="F393" s="6">
        <v>10.0</v>
      </c>
      <c r="G393" s="7" t="s">
        <v>193</v>
      </c>
      <c r="H393" s="4" t="s">
        <v>65</v>
      </c>
    </row>
    <row r="394" ht="29.25" customHeight="1">
      <c r="A394" s="4">
        <v>7.0</v>
      </c>
      <c r="B394" s="127">
        <v>9.789878831749E12</v>
      </c>
      <c r="C394" s="4" t="s">
        <v>1216</v>
      </c>
      <c r="D394" s="4" t="s">
        <v>1217</v>
      </c>
      <c r="E394" s="4" t="s">
        <v>1204</v>
      </c>
      <c r="F394" s="6">
        <v>10.0</v>
      </c>
      <c r="G394" s="7" t="s">
        <v>86</v>
      </c>
      <c r="H394" s="4" t="s">
        <v>65</v>
      </c>
    </row>
    <row r="395" ht="28.5" customHeight="1">
      <c r="A395" s="4">
        <v>8.0</v>
      </c>
      <c r="B395" s="127">
        <v>9.789878690629E12</v>
      </c>
      <c r="C395" s="4" t="s">
        <v>1218</v>
      </c>
      <c r="D395" s="4" t="s">
        <v>1219</v>
      </c>
      <c r="E395" s="4" t="s">
        <v>1204</v>
      </c>
      <c r="F395" s="6">
        <v>10.0</v>
      </c>
      <c r="G395" s="7" t="s">
        <v>86</v>
      </c>
      <c r="H395" s="4" t="s">
        <v>70</v>
      </c>
    </row>
    <row r="396" ht="15.75" customHeight="1">
      <c r="A396" s="4">
        <v>9.0</v>
      </c>
      <c r="B396" s="75">
        <v>9.786310003139E12</v>
      </c>
      <c r="C396" s="4" t="s">
        <v>1220</v>
      </c>
      <c r="D396" s="4" t="s">
        <v>1221</v>
      </c>
      <c r="E396" s="4" t="s">
        <v>1204</v>
      </c>
      <c r="F396" s="6">
        <v>10.0</v>
      </c>
      <c r="G396" s="7" t="s">
        <v>86</v>
      </c>
      <c r="H396" s="4" t="s">
        <v>65</v>
      </c>
    </row>
    <row r="397" ht="27.75" customHeight="1">
      <c r="A397" s="4">
        <v>10.0</v>
      </c>
      <c r="B397" s="128">
        <v>9.786319014174E12</v>
      </c>
      <c r="C397" s="4" t="s">
        <v>1222</v>
      </c>
      <c r="D397" s="4" t="s">
        <v>1223</v>
      </c>
      <c r="E397" s="4" t="s">
        <v>1204</v>
      </c>
      <c r="F397" s="6">
        <v>10.0</v>
      </c>
      <c r="G397" s="78" t="s">
        <v>193</v>
      </c>
      <c r="H397" s="4" t="s">
        <v>70</v>
      </c>
    </row>
    <row r="398" ht="15.75" customHeight="1">
      <c r="A398" s="4">
        <v>1.0</v>
      </c>
      <c r="B398" s="129" t="s">
        <v>1224</v>
      </c>
      <c r="C398" s="129" t="s">
        <v>1225</v>
      </c>
      <c r="D398" s="130" t="s">
        <v>1226</v>
      </c>
      <c r="E398" s="129" t="s">
        <v>1227</v>
      </c>
      <c r="F398" s="6">
        <v>10.0</v>
      </c>
      <c r="G398" s="131">
        <v>19000.0</v>
      </c>
      <c r="H398" s="13" t="s">
        <v>1228</v>
      </c>
    </row>
    <row r="399" ht="27.75" customHeight="1">
      <c r="A399" s="4">
        <v>2.0</v>
      </c>
      <c r="B399" s="129" t="s">
        <v>1229</v>
      </c>
      <c r="C399" s="129" t="s">
        <v>1230</v>
      </c>
      <c r="D399" s="132" t="s">
        <v>1231</v>
      </c>
      <c r="E399" s="129" t="s">
        <v>1227</v>
      </c>
      <c r="F399" s="6">
        <v>10.0</v>
      </c>
      <c r="G399" s="131">
        <v>19000.0</v>
      </c>
      <c r="H399" s="13" t="s">
        <v>1228</v>
      </c>
    </row>
    <row r="400" ht="28.5" customHeight="1">
      <c r="A400" s="4">
        <v>3.0</v>
      </c>
      <c r="B400" s="129" t="s">
        <v>1232</v>
      </c>
      <c r="C400" s="129" t="s">
        <v>1226</v>
      </c>
      <c r="D400" s="129" t="s">
        <v>1226</v>
      </c>
      <c r="E400" s="13" t="s">
        <v>1233</v>
      </c>
      <c r="F400" s="6">
        <v>10.0</v>
      </c>
      <c r="G400" s="131">
        <v>17800.0</v>
      </c>
      <c r="H400" s="13" t="s">
        <v>1234</v>
      </c>
    </row>
    <row r="401" ht="29.25" customHeight="1">
      <c r="A401" s="4">
        <v>4.0</v>
      </c>
      <c r="B401" s="129" t="s">
        <v>1235</v>
      </c>
      <c r="C401" s="129" t="s">
        <v>1236</v>
      </c>
      <c r="D401" s="129" t="s">
        <v>1236</v>
      </c>
      <c r="E401" s="13" t="s">
        <v>1227</v>
      </c>
      <c r="F401" s="6">
        <v>10.0</v>
      </c>
      <c r="G401" s="133">
        <v>17500.0</v>
      </c>
      <c r="H401" s="13" t="s">
        <v>1228</v>
      </c>
    </row>
    <row r="402" ht="15.75" customHeight="1">
      <c r="A402" s="4">
        <v>5.0</v>
      </c>
      <c r="B402" s="129" t="s">
        <v>1237</v>
      </c>
      <c r="C402" s="129" t="s">
        <v>1238</v>
      </c>
      <c r="D402" s="129" t="s">
        <v>1239</v>
      </c>
      <c r="E402" s="129" t="s">
        <v>1227</v>
      </c>
      <c r="F402" s="6">
        <v>15.0</v>
      </c>
      <c r="G402" s="133">
        <v>11000.0</v>
      </c>
      <c r="H402" s="13" t="s">
        <v>1240</v>
      </c>
    </row>
    <row r="403" ht="15.75" customHeight="1">
      <c r="A403" s="4">
        <v>6.0</v>
      </c>
      <c r="B403" s="129" t="s">
        <v>1241</v>
      </c>
      <c r="C403" s="129" t="s">
        <v>1242</v>
      </c>
      <c r="D403" s="129" t="s">
        <v>1243</v>
      </c>
      <c r="E403" s="129" t="s">
        <v>1227</v>
      </c>
      <c r="F403" s="6">
        <v>10.0</v>
      </c>
      <c r="G403" s="133">
        <v>14500.0</v>
      </c>
      <c r="H403" s="13" t="s">
        <v>1244</v>
      </c>
    </row>
    <row r="404" ht="15.75" customHeight="1">
      <c r="A404" s="4">
        <v>7.0</v>
      </c>
      <c r="B404" s="129" t="s">
        <v>1245</v>
      </c>
      <c r="C404" s="129" t="s">
        <v>1246</v>
      </c>
      <c r="D404" s="132" t="s">
        <v>1247</v>
      </c>
      <c r="E404" s="129" t="s">
        <v>1227</v>
      </c>
      <c r="F404" s="6">
        <v>10.0</v>
      </c>
      <c r="G404" s="133">
        <v>10000.0</v>
      </c>
      <c r="H404" s="13" t="s">
        <v>1248</v>
      </c>
    </row>
    <row r="405" ht="15.75" customHeight="1">
      <c r="A405" s="4">
        <v>8.0</v>
      </c>
      <c r="B405" s="129" t="s">
        <v>1249</v>
      </c>
      <c r="C405" s="129" t="s">
        <v>1250</v>
      </c>
      <c r="D405" s="129" t="s">
        <v>1251</v>
      </c>
      <c r="E405" s="129" t="s">
        <v>1227</v>
      </c>
      <c r="F405" s="6">
        <v>10.0</v>
      </c>
      <c r="G405" s="133">
        <v>14500.0</v>
      </c>
      <c r="H405" s="13" t="s">
        <v>1248</v>
      </c>
    </row>
    <row r="406" ht="15.75" customHeight="1">
      <c r="A406" s="4">
        <v>9.0</v>
      </c>
      <c r="B406" s="129" t="s">
        <v>1252</v>
      </c>
      <c r="C406" s="129" t="s">
        <v>1253</v>
      </c>
      <c r="D406" s="130" t="s">
        <v>1254</v>
      </c>
      <c r="E406" s="13" t="s">
        <v>1227</v>
      </c>
      <c r="F406" s="6">
        <v>10.0</v>
      </c>
      <c r="G406" s="133">
        <v>10000.0</v>
      </c>
      <c r="H406" s="13" t="s">
        <v>1255</v>
      </c>
    </row>
    <row r="407" ht="15.75" customHeight="1">
      <c r="A407" s="4">
        <v>10.0</v>
      </c>
      <c r="B407" s="129" t="s">
        <v>1256</v>
      </c>
      <c r="C407" s="129" t="s">
        <v>1257</v>
      </c>
      <c r="D407" s="132" t="s">
        <v>1258</v>
      </c>
      <c r="E407" s="129" t="s">
        <v>1227</v>
      </c>
      <c r="F407" s="6">
        <v>10.0</v>
      </c>
      <c r="G407" s="133">
        <v>17000.0</v>
      </c>
      <c r="H407" s="13" t="s">
        <v>1259</v>
      </c>
    </row>
    <row r="408" ht="15.75" customHeight="1">
      <c r="A408" s="4">
        <v>1.0</v>
      </c>
      <c r="B408" s="15">
        <v>9.7898748053E12</v>
      </c>
      <c r="C408" s="4" t="s">
        <v>1260</v>
      </c>
      <c r="D408" s="4" t="s">
        <v>1261</v>
      </c>
      <c r="E408" s="4" t="s">
        <v>1262</v>
      </c>
      <c r="F408" s="6">
        <v>10.0</v>
      </c>
      <c r="G408" s="16">
        <v>8000.0</v>
      </c>
      <c r="H408" s="4" t="s">
        <v>65</v>
      </c>
    </row>
    <row r="409" ht="15.75" customHeight="1">
      <c r="A409" s="4">
        <v>2.0</v>
      </c>
      <c r="B409" s="15">
        <v>9.789874828729E12</v>
      </c>
      <c r="C409" s="4" t="s">
        <v>1263</v>
      </c>
      <c r="D409" s="4" t="s">
        <v>1264</v>
      </c>
      <c r="E409" s="4" t="s">
        <v>1262</v>
      </c>
      <c r="F409" s="6">
        <v>10.0</v>
      </c>
      <c r="G409" s="16">
        <v>8000.0</v>
      </c>
      <c r="H409" s="4" t="s">
        <v>159</v>
      </c>
    </row>
    <row r="410" ht="15.75" customHeight="1">
      <c r="A410" s="4">
        <v>3.0</v>
      </c>
      <c r="B410" s="15">
        <v>9.789874828781E12</v>
      </c>
      <c r="C410" s="4" t="s">
        <v>1265</v>
      </c>
      <c r="D410" s="4" t="s">
        <v>1266</v>
      </c>
      <c r="E410" s="4" t="s">
        <v>1262</v>
      </c>
      <c r="F410" s="6">
        <v>10.0</v>
      </c>
      <c r="G410" s="16">
        <v>12000.0</v>
      </c>
      <c r="H410" s="4" t="s">
        <v>424</v>
      </c>
    </row>
    <row r="411" ht="15.75" customHeight="1">
      <c r="A411" s="4">
        <v>4.0</v>
      </c>
      <c r="B411" s="15">
        <v>9.789874828767E12</v>
      </c>
      <c r="C411" s="4" t="s">
        <v>1267</v>
      </c>
      <c r="D411" s="4" t="s">
        <v>1268</v>
      </c>
      <c r="E411" s="4" t="s">
        <v>1262</v>
      </c>
      <c r="F411" s="6">
        <v>10.0</v>
      </c>
      <c r="G411" s="16">
        <v>10000.0</v>
      </c>
      <c r="H411" s="4" t="s">
        <v>424</v>
      </c>
    </row>
    <row r="412" ht="15.75" customHeight="1">
      <c r="A412" s="4">
        <v>5.0</v>
      </c>
      <c r="B412" s="15">
        <v>9.789874828774E12</v>
      </c>
      <c r="C412" s="4" t="s">
        <v>1269</v>
      </c>
      <c r="D412" s="4" t="s">
        <v>1270</v>
      </c>
      <c r="E412" s="4" t="s">
        <v>1262</v>
      </c>
      <c r="F412" s="6">
        <v>10.0</v>
      </c>
      <c r="G412" s="16">
        <v>9000.0</v>
      </c>
      <c r="H412" s="4" t="s">
        <v>159</v>
      </c>
    </row>
    <row r="413" ht="15.75" customHeight="1">
      <c r="A413" s="4">
        <v>6.0</v>
      </c>
      <c r="B413" s="15">
        <v>9.789874828798E12</v>
      </c>
      <c r="C413" s="4" t="s">
        <v>1271</v>
      </c>
      <c r="D413" s="4" t="s">
        <v>1272</v>
      </c>
      <c r="E413" s="4" t="s">
        <v>1262</v>
      </c>
      <c r="F413" s="6">
        <v>10.0</v>
      </c>
      <c r="G413" s="16">
        <v>10000.0</v>
      </c>
      <c r="H413" s="4" t="s">
        <v>424</v>
      </c>
    </row>
    <row r="414" ht="15.75" customHeight="1">
      <c r="A414" s="4">
        <v>7.0</v>
      </c>
      <c r="B414" s="15">
        <v>9.78987482875E12</v>
      </c>
      <c r="C414" s="4" t="s">
        <v>1273</v>
      </c>
      <c r="D414" s="4" t="s">
        <v>1274</v>
      </c>
      <c r="E414" s="4" t="s">
        <v>1262</v>
      </c>
      <c r="F414" s="6">
        <v>10.0</v>
      </c>
      <c r="G414" s="16">
        <v>7000.0</v>
      </c>
      <c r="H414" s="4" t="s">
        <v>65</v>
      </c>
    </row>
    <row r="415" ht="15.75" customHeight="1">
      <c r="A415" s="4">
        <v>8.0</v>
      </c>
      <c r="B415" s="15">
        <v>9.789874805386E12</v>
      </c>
      <c r="C415" s="4" t="s">
        <v>1275</v>
      </c>
      <c r="D415" s="4" t="s">
        <v>1272</v>
      </c>
      <c r="E415" s="4" t="s">
        <v>1262</v>
      </c>
      <c r="F415" s="6">
        <v>10.0</v>
      </c>
      <c r="G415" s="16">
        <v>8000.0</v>
      </c>
      <c r="H415" s="4" t="s">
        <v>159</v>
      </c>
    </row>
    <row r="416" ht="15.75" customHeight="1">
      <c r="A416" s="4">
        <v>9.0</v>
      </c>
      <c r="B416" s="15">
        <v>9.789874805379E12</v>
      </c>
      <c r="C416" s="4" t="s">
        <v>1276</v>
      </c>
      <c r="D416" s="4" t="s">
        <v>1277</v>
      </c>
      <c r="E416" s="4" t="s">
        <v>1262</v>
      </c>
      <c r="F416" s="6">
        <v>10.0</v>
      </c>
      <c r="G416" s="16">
        <v>8000.0</v>
      </c>
      <c r="H416" s="4" t="s">
        <v>159</v>
      </c>
    </row>
    <row r="417" ht="15.75" customHeight="1">
      <c r="A417" s="4">
        <v>10.0</v>
      </c>
      <c r="B417" s="15">
        <v>9.789874828705E12</v>
      </c>
      <c r="C417" s="4" t="s">
        <v>1278</v>
      </c>
      <c r="D417" s="4" t="s">
        <v>1279</v>
      </c>
      <c r="E417" s="4" t="s">
        <v>1262</v>
      </c>
      <c r="F417" s="6">
        <v>10.0</v>
      </c>
      <c r="G417" s="16">
        <v>9000.0</v>
      </c>
      <c r="H417" s="4" t="s">
        <v>159</v>
      </c>
    </row>
    <row r="418" ht="15.75" customHeight="1">
      <c r="A418" s="4">
        <v>1.0</v>
      </c>
      <c r="B418" s="19" t="s">
        <v>1280</v>
      </c>
      <c r="C418" s="19" t="s">
        <v>1281</v>
      </c>
      <c r="D418" s="19" t="s">
        <v>1282</v>
      </c>
      <c r="E418" s="19" t="s">
        <v>1283</v>
      </c>
      <c r="F418" s="20">
        <v>5.0</v>
      </c>
      <c r="G418" s="79" t="s">
        <v>1284</v>
      </c>
      <c r="H418" s="22" t="s">
        <v>1285</v>
      </c>
    </row>
    <row r="419" ht="15.75" customHeight="1">
      <c r="A419" s="4">
        <v>2.0</v>
      </c>
      <c r="B419" s="22" t="s">
        <v>1286</v>
      </c>
      <c r="C419" s="22" t="s">
        <v>1287</v>
      </c>
      <c r="D419" s="22" t="s">
        <v>1288</v>
      </c>
      <c r="E419" s="22" t="s">
        <v>1283</v>
      </c>
      <c r="F419" s="23">
        <v>5.0</v>
      </c>
      <c r="G419" s="78" t="s">
        <v>1289</v>
      </c>
      <c r="H419" s="22" t="s">
        <v>1285</v>
      </c>
    </row>
    <row r="420" ht="15.75" customHeight="1">
      <c r="A420" s="4">
        <v>3.0</v>
      </c>
      <c r="B420" s="22" t="s">
        <v>1290</v>
      </c>
      <c r="C420" s="22" t="s">
        <v>1291</v>
      </c>
      <c r="D420" s="22" t="s">
        <v>1292</v>
      </c>
      <c r="E420" s="22" t="s">
        <v>1283</v>
      </c>
      <c r="F420" s="23">
        <v>5.0</v>
      </c>
      <c r="G420" s="78" t="s">
        <v>1293</v>
      </c>
      <c r="H420" s="22" t="s">
        <v>1285</v>
      </c>
    </row>
    <row r="421" ht="15.75" customHeight="1">
      <c r="A421" s="4">
        <v>4.0</v>
      </c>
      <c r="B421" s="22" t="s">
        <v>1294</v>
      </c>
      <c r="C421" s="22" t="s">
        <v>1295</v>
      </c>
      <c r="D421" s="22" t="s">
        <v>1288</v>
      </c>
      <c r="E421" s="22" t="s">
        <v>1283</v>
      </c>
      <c r="F421" s="23">
        <v>5.0</v>
      </c>
      <c r="G421" s="78" t="s">
        <v>1289</v>
      </c>
      <c r="H421" s="22" t="s">
        <v>1285</v>
      </c>
    </row>
    <row r="422" ht="15.75" customHeight="1">
      <c r="A422" s="4">
        <v>5.0</v>
      </c>
      <c r="B422" s="22" t="s">
        <v>1296</v>
      </c>
      <c r="C422" s="22" t="s">
        <v>1297</v>
      </c>
      <c r="D422" s="22" t="s">
        <v>1298</v>
      </c>
      <c r="E422" s="22" t="s">
        <v>1283</v>
      </c>
      <c r="F422" s="23">
        <v>5.0</v>
      </c>
      <c r="G422" s="78" t="s">
        <v>1299</v>
      </c>
      <c r="H422" s="22" t="s">
        <v>1285</v>
      </c>
    </row>
    <row r="423" ht="15.75" customHeight="1">
      <c r="A423" s="4">
        <v>6.0</v>
      </c>
      <c r="B423" s="22" t="s">
        <v>1300</v>
      </c>
      <c r="C423" s="22" t="s">
        <v>1301</v>
      </c>
      <c r="D423" s="22" t="s">
        <v>1302</v>
      </c>
      <c r="E423" s="22" t="s">
        <v>1283</v>
      </c>
      <c r="F423" s="23">
        <v>10.0</v>
      </c>
      <c r="G423" s="78" t="s">
        <v>1303</v>
      </c>
      <c r="H423" s="22" t="s">
        <v>1285</v>
      </c>
    </row>
    <row r="424" ht="15.75" customHeight="1">
      <c r="A424" s="4">
        <v>7.0</v>
      </c>
      <c r="B424" s="22" t="s">
        <v>1304</v>
      </c>
      <c r="C424" s="22" t="s">
        <v>1305</v>
      </c>
      <c r="D424" s="22" t="s">
        <v>1306</v>
      </c>
      <c r="E424" s="22" t="s">
        <v>1283</v>
      </c>
      <c r="F424" s="23">
        <v>5.0</v>
      </c>
      <c r="G424" s="78" t="s">
        <v>1307</v>
      </c>
      <c r="H424" s="22" t="s">
        <v>1285</v>
      </c>
    </row>
    <row r="425" ht="15.75" customHeight="1">
      <c r="A425" s="4">
        <v>8.0</v>
      </c>
      <c r="B425" s="22" t="s">
        <v>1308</v>
      </c>
      <c r="C425" s="22" t="s">
        <v>1309</v>
      </c>
      <c r="D425" s="22" t="s">
        <v>1310</v>
      </c>
      <c r="E425" s="22" t="s">
        <v>1283</v>
      </c>
      <c r="F425" s="23">
        <v>5.0</v>
      </c>
      <c r="G425" s="78" t="s">
        <v>1289</v>
      </c>
      <c r="H425" s="22" t="s">
        <v>1285</v>
      </c>
    </row>
    <row r="426" ht="15.75" customHeight="1">
      <c r="A426" s="4">
        <v>9.0</v>
      </c>
      <c r="B426" s="22" t="s">
        <v>1311</v>
      </c>
      <c r="C426" s="22" t="s">
        <v>1312</v>
      </c>
      <c r="D426" s="22" t="s">
        <v>1298</v>
      </c>
      <c r="E426" s="22" t="s">
        <v>1283</v>
      </c>
      <c r="F426" s="23">
        <v>5.0</v>
      </c>
      <c r="G426" s="78" t="s">
        <v>1284</v>
      </c>
      <c r="H426" s="22" t="s">
        <v>1285</v>
      </c>
    </row>
    <row r="427" ht="15.75" customHeight="1">
      <c r="A427" s="4">
        <v>10.0</v>
      </c>
      <c r="B427" s="22" t="s">
        <v>1313</v>
      </c>
      <c r="C427" s="22" t="s">
        <v>1314</v>
      </c>
      <c r="D427" s="22" t="s">
        <v>1315</v>
      </c>
      <c r="E427" s="22" t="s">
        <v>1283</v>
      </c>
      <c r="F427" s="23">
        <v>5.0</v>
      </c>
      <c r="G427" s="78" t="s">
        <v>1316</v>
      </c>
      <c r="H427" s="22" t="s">
        <v>1285</v>
      </c>
    </row>
    <row r="428" ht="15.75" customHeight="1">
      <c r="A428" s="4">
        <v>1.0</v>
      </c>
      <c r="B428" s="32" t="s">
        <v>1317</v>
      </c>
      <c r="C428" s="32" t="s">
        <v>1318</v>
      </c>
      <c r="D428" s="32" t="s">
        <v>1319</v>
      </c>
      <c r="E428" s="32" t="s">
        <v>1320</v>
      </c>
      <c r="F428" s="20">
        <v>8.0</v>
      </c>
      <c r="G428" s="79" t="s">
        <v>1063</v>
      </c>
      <c r="H428" s="32" t="s">
        <v>1321</v>
      </c>
    </row>
    <row r="429" ht="15.75" customHeight="1">
      <c r="A429" s="4">
        <v>2.0</v>
      </c>
      <c r="B429" s="21" t="s">
        <v>370</v>
      </c>
      <c r="C429" s="24" t="s">
        <v>1322</v>
      </c>
      <c r="D429" s="24" t="s">
        <v>1323</v>
      </c>
      <c r="E429" s="24" t="s">
        <v>1320</v>
      </c>
      <c r="F429" s="23">
        <v>10.0</v>
      </c>
      <c r="G429" s="78" t="s">
        <v>1324</v>
      </c>
      <c r="H429" s="24" t="s">
        <v>1325</v>
      </c>
    </row>
    <row r="430" ht="15.75" customHeight="1">
      <c r="A430" s="4">
        <v>3.0</v>
      </c>
      <c r="B430" s="24" t="s">
        <v>1326</v>
      </c>
      <c r="C430" s="24" t="s">
        <v>1327</v>
      </c>
      <c r="D430" s="24" t="s">
        <v>1328</v>
      </c>
      <c r="E430" s="24" t="s">
        <v>1320</v>
      </c>
      <c r="F430" s="23">
        <v>8.0</v>
      </c>
      <c r="G430" s="78" t="s">
        <v>1063</v>
      </c>
      <c r="H430" s="24" t="s">
        <v>1321</v>
      </c>
    </row>
    <row r="431" ht="15.75" customHeight="1">
      <c r="A431" s="4">
        <v>4.0</v>
      </c>
      <c r="B431" s="24" t="s">
        <v>1329</v>
      </c>
      <c r="C431" s="24" t="s">
        <v>1330</v>
      </c>
      <c r="D431" s="24" t="s">
        <v>1331</v>
      </c>
      <c r="E431" s="24" t="s">
        <v>1320</v>
      </c>
      <c r="F431" s="23">
        <v>8.0</v>
      </c>
      <c r="G431" s="78" t="s">
        <v>318</v>
      </c>
      <c r="H431" s="24" t="s">
        <v>1332</v>
      </c>
    </row>
    <row r="432" ht="15.75" customHeight="1">
      <c r="A432" s="4">
        <v>5.0</v>
      </c>
      <c r="B432" s="32" t="s">
        <v>1333</v>
      </c>
      <c r="C432" s="32" t="s">
        <v>1334</v>
      </c>
      <c r="D432" s="32" t="s">
        <v>1335</v>
      </c>
      <c r="E432" s="32" t="s">
        <v>1320</v>
      </c>
      <c r="F432" s="20">
        <v>8.0</v>
      </c>
      <c r="G432" s="79" t="s">
        <v>1063</v>
      </c>
      <c r="H432" s="32" t="s">
        <v>1321</v>
      </c>
    </row>
    <row r="433" ht="15.75" customHeight="1">
      <c r="A433" s="4">
        <v>6.0</v>
      </c>
      <c r="B433" s="24" t="s">
        <v>1336</v>
      </c>
      <c r="C433" s="24" t="s">
        <v>1337</v>
      </c>
      <c r="D433" s="24" t="s">
        <v>1338</v>
      </c>
      <c r="E433" s="24" t="s">
        <v>1320</v>
      </c>
      <c r="F433" s="23">
        <v>8.0</v>
      </c>
      <c r="G433" s="78" t="s">
        <v>1063</v>
      </c>
      <c r="H433" s="24" t="s">
        <v>1339</v>
      </c>
    </row>
    <row r="434" ht="15.75" customHeight="1">
      <c r="A434" s="4">
        <v>7.0</v>
      </c>
      <c r="B434" s="24" t="s">
        <v>1340</v>
      </c>
      <c r="C434" s="24" t="s">
        <v>1341</v>
      </c>
      <c r="D434" s="24" t="s">
        <v>1331</v>
      </c>
      <c r="E434" s="24" t="s">
        <v>1320</v>
      </c>
      <c r="F434" s="23">
        <v>8.0</v>
      </c>
      <c r="G434" s="7" t="s">
        <v>1063</v>
      </c>
      <c r="H434" s="32" t="s">
        <v>1332</v>
      </c>
    </row>
    <row r="435" ht="15.75" customHeight="1">
      <c r="A435" s="4">
        <v>8.0</v>
      </c>
      <c r="B435" s="24" t="s">
        <v>1342</v>
      </c>
      <c r="C435" s="24" t="s">
        <v>1343</v>
      </c>
      <c r="D435" s="24" t="s">
        <v>1331</v>
      </c>
      <c r="E435" s="24" t="s">
        <v>1320</v>
      </c>
      <c r="F435" s="23">
        <v>8.0</v>
      </c>
      <c r="G435" s="56" t="s">
        <v>1063</v>
      </c>
      <c r="H435" s="24" t="s">
        <v>1332</v>
      </c>
    </row>
    <row r="436" ht="15.75" customHeight="1">
      <c r="A436" s="4">
        <v>9.0</v>
      </c>
      <c r="B436" s="21" t="s">
        <v>370</v>
      </c>
      <c r="C436" s="24" t="s">
        <v>1344</v>
      </c>
      <c r="D436" s="24" t="s">
        <v>1345</v>
      </c>
      <c r="E436" s="24" t="s">
        <v>1320</v>
      </c>
      <c r="F436" s="23">
        <v>10.0</v>
      </c>
      <c r="G436" s="56" t="s">
        <v>1324</v>
      </c>
      <c r="H436" s="24" t="s">
        <v>1325</v>
      </c>
    </row>
    <row r="437" ht="15.75" customHeight="1">
      <c r="A437" s="4">
        <v>10.0</v>
      </c>
      <c r="B437" s="24" t="s">
        <v>1346</v>
      </c>
      <c r="C437" s="24" t="s">
        <v>1347</v>
      </c>
      <c r="D437" s="24" t="s">
        <v>1348</v>
      </c>
      <c r="E437" s="24" t="s">
        <v>1320</v>
      </c>
      <c r="F437" s="23">
        <v>8.0</v>
      </c>
      <c r="G437" s="56" t="s">
        <v>688</v>
      </c>
      <c r="H437" s="24" t="s">
        <v>1321</v>
      </c>
      <c r="I437" s="134"/>
    </row>
    <row r="438" ht="15.75" customHeight="1">
      <c r="A438" s="4">
        <v>1.0</v>
      </c>
      <c r="B438" s="21" t="s">
        <v>370</v>
      </c>
      <c r="C438" s="24" t="s">
        <v>1349</v>
      </c>
      <c r="D438" s="24" t="s">
        <v>1350</v>
      </c>
      <c r="E438" s="24" t="s">
        <v>1351</v>
      </c>
      <c r="F438" s="23">
        <v>5.0</v>
      </c>
      <c r="G438" s="56" t="s">
        <v>318</v>
      </c>
      <c r="H438" s="24" t="s">
        <v>1352</v>
      </c>
      <c r="I438" s="134"/>
    </row>
    <row r="439" ht="15.75" customHeight="1">
      <c r="A439" s="4">
        <v>2.0</v>
      </c>
      <c r="B439" s="21" t="s">
        <v>370</v>
      </c>
      <c r="C439" s="24" t="s">
        <v>1353</v>
      </c>
      <c r="D439" s="24" t="s">
        <v>1354</v>
      </c>
      <c r="E439" s="24" t="s">
        <v>1351</v>
      </c>
      <c r="F439" s="23">
        <v>7.0</v>
      </c>
      <c r="G439" s="56" t="s">
        <v>11</v>
      </c>
      <c r="H439" s="24" t="s">
        <v>65</v>
      </c>
      <c r="I439" s="134"/>
    </row>
    <row r="440" ht="15.75" customHeight="1">
      <c r="A440" s="4">
        <v>3.0</v>
      </c>
      <c r="B440" s="21" t="s">
        <v>370</v>
      </c>
      <c r="C440" s="24" t="s">
        <v>1355</v>
      </c>
      <c r="D440" s="24" t="s">
        <v>1356</v>
      </c>
      <c r="E440" s="24" t="s">
        <v>1351</v>
      </c>
      <c r="F440" s="23">
        <v>10.0</v>
      </c>
      <c r="G440" s="56" t="s">
        <v>1357</v>
      </c>
      <c r="H440" s="24" t="s">
        <v>65</v>
      </c>
      <c r="I440" s="134"/>
    </row>
    <row r="441" ht="15.75" customHeight="1">
      <c r="A441" s="4">
        <v>4.0</v>
      </c>
      <c r="B441" s="21" t="s">
        <v>370</v>
      </c>
      <c r="C441" s="24" t="s">
        <v>1358</v>
      </c>
      <c r="D441" s="24" t="s">
        <v>1359</v>
      </c>
      <c r="E441" s="24" t="s">
        <v>1351</v>
      </c>
      <c r="F441" s="23">
        <v>7.0</v>
      </c>
      <c r="G441" s="56" t="s">
        <v>1360</v>
      </c>
      <c r="H441" s="24" t="s">
        <v>65</v>
      </c>
      <c r="I441" s="134"/>
    </row>
    <row r="442" ht="15.75" customHeight="1">
      <c r="A442" s="4">
        <v>5.0</v>
      </c>
      <c r="B442" s="18" t="s">
        <v>370</v>
      </c>
      <c r="C442" s="32" t="s">
        <v>1361</v>
      </c>
      <c r="D442" s="32" t="s">
        <v>1362</v>
      </c>
      <c r="E442" s="32" t="s">
        <v>1351</v>
      </c>
      <c r="F442" s="20">
        <v>10.0</v>
      </c>
      <c r="G442" s="79" t="s">
        <v>1357</v>
      </c>
      <c r="H442" s="32" t="s">
        <v>65</v>
      </c>
      <c r="I442" s="134"/>
    </row>
    <row r="443" ht="15.75" customHeight="1">
      <c r="A443" s="4">
        <v>6.0</v>
      </c>
      <c r="B443" s="21" t="s">
        <v>370</v>
      </c>
      <c r="C443" s="24" t="s">
        <v>1363</v>
      </c>
      <c r="D443" s="24" t="s">
        <v>1364</v>
      </c>
      <c r="E443" s="24" t="s">
        <v>1351</v>
      </c>
      <c r="F443" s="23">
        <v>10.0</v>
      </c>
      <c r="G443" s="78" t="s">
        <v>221</v>
      </c>
      <c r="H443" s="24" t="s">
        <v>65</v>
      </c>
      <c r="I443" s="134"/>
    </row>
    <row r="444" ht="15.75" customHeight="1">
      <c r="A444" s="4">
        <v>7.0</v>
      </c>
      <c r="B444" s="24" t="s">
        <v>1365</v>
      </c>
      <c r="C444" s="24" t="s">
        <v>1366</v>
      </c>
      <c r="D444" s="24" t="s">
        <v>1367</v>
      </c>
      <c r="E444" s="24" t="s">
        <v>1351</v>
      </c>
      <c r="F444" s="23">
        <v>8.0</v>
      </c>
      <c r="G444" s="78" t="s">
        <v>11</v>
      </c>
      <c r="H444" s="24" t="s">
        <v>1368</v>
      </c>
      <c r="I444" s="134"/>
    </row>
    <row r="445" ht="15.75" customHeight="1">
      <c r="A445" s="4">
        <v>8.0</v>
      </c>
      <c r="B445" s="21" t="s">
        <v>370</v>
      </c>
      <c r="C445" s="24" t="s">
        <v>1369</v>
      </c>
      <c r="D445" s="24" t="s">
        <v>1354</v>
      </c>
      <c r="E445" s="24" t="s">
        <v>1351</v>
      </c>
      <c r="F445" s="23">
        <v>10.0</v>
      </c>
      <c r="G445" s="78" t="s">
        <v>1370</v>
      </c>
      <c r="H445" s="24" t="s">
        <v>65</v>
      </c>
      <c r="I445" s="134"/>
    </row>
    <row r="446" ht="30.75" customHeight="1">
      <c r="A446" s="4">
        <v>9.0</v>
      </c>
      <c r="B446" s="21" t="s">
        <v>370</v>
      </c>
      <c r="C446" s="24" t="s">
        <v>1371</v>
      </c>
      <c r="D446" s="24" t="s">
        <v>1354</v>
      </c>
      <c r="E446" s="24" t="s">
        <v>1351</v>
      </c>
      <c r="F446" s="23">
        <v>10.0</v>
      </c>
      <c r="G446" s="78" t="s">
        <v>1357</v>
      </c>
      <c r="H446" s="24" t="s">
        <v>1372</v>
      </c>
      <c r="I446" s="134"/>
    </row>
    <row r="447" ht="15.75" customHeight="1">
      <c r="A447" s="4">
        <v>10.0</v>
      </c>
      <c r="B447" s="21" t="s">
        <v>370</v>
      </c>
      <c r="C447" s="24" t="s">
        <v>1373</v>
      </c>
      <c r="D447" s="24" t="s">
        <v>1374</v>
      </c>
      <c r="E447" s="24" t="s">
        <v>1351</v>
      </c>
      <c r="F447" s="23">
        <v>10.0</v>
      </c>
      <c r="G447" s="78" t="s">
        <v>644</v>
      </c>
      <c r="H447" s="24" t="s">
        <v>159</v>
      </c>
      <c r="I447" s="134"/>
    </row>
    <row r="448" ht="15.75" customHeight="1">
      <c r="A448" s="4">
        <v>1.0</v>
      </c>
      <c r="B448" s="22" t="s">
        <v>1375</v>
      </c>
      <c r="C448" s="22" t="s">
        <v>1376</v>
      </c>
      <c r="D448" s="22" t="s">
        <v>1377</v>
      </c>
      <c r="E448" s="22" t="s">
        <v>1378</v>
      </c>
      <c r="F448" s="23">
        <v>10.0</v>
      </c>
      <c r="G448" s="78" t="s">
        <v>86</v>
      </c>
      <c r="H448" s="22" t="s">
        <v>1379</v>
      </c>
      <c r="I448" s="134"/>
    </row>
    <row r="449" ht="15.75" customHeight="1">
      <c r="A449" s="4">
        <v>2.0</v>
      </c>
      <c r="B449" s="22" t="s">
        <v>1380</v>
      </c>
      <c r="C449" s="22" t="s">
        <v>1381</v>
      </c>
      <c r="D449" s="22" t="s">
        <v>1382</v>
      </c>
      <c r="E449" s="22" t="s">
        <v>1378</v>
      </c>
      <c r="F449" s="23">
        <v>10.0</v>
      </c>
      <c r="G449" s="78" t="s">
        <v>1383</v>
      </c>
      <c r="H449" s="22" t="s">
        <v>1384</v>
      </c>
      <c r="I449" s="134"/>
    </row>
    <row r="450" ht="15.75" customHeight="1">
      <c r="A450" s="4">
        <v>3.0</v>
      </c>
      <c r="B450" s="22" t="s">
        <v>1385</v>
      </c>
      <c r="C450" s="22" t="s">
        <v>1386</v>
      </c>
      <c r="D450" s="22" t="s">
        <v>1387</v>
      </c>
      <c r="E450" s="22" t="s">
        <v>1378</v>
      </c>
      <c r="F450" s="23">
        <v>10.0</v>
      </c>
      <c r="G450" s="78" t="s">
        <v>657</v>
      </c>
      <c r="H450" s="22" t="s">
        <v>1388</v>
      </c>
      <c r="I450" s="134"/>
    </row>
    <row r="451" ht="15.75" customHeight="1">
      <c r="A451" s="4">
        <v>4.0</v>
      </c>
      <c r="B451" s="22" t="s">
        <v>1389</v>
      </c>
      <c r="C451" s="22" t="s">
        <v>1390</v>
      </c>
      <c r="D451" s="22" t="s">
        <v>1391</v>
      </c>
      <c r="E451" s="22" t="s">
        <v>1378</v>
      </c>
      <c r="F451" s="23">
        <v>10.0</v>
      </c>
      <c r="G451" s="78" t="s">
        <v>1392</v>
      </c>
      <c r="H451" s="22" t="s">
        <v>1393</v>
      </c>
      <c r="I451" s="134"/>
    </row>
    <row r="452" ht="15.75" customHeight="1">
      <c r="A452" s="4">
        <v>5.0</v>
      </c>
      <c r="B452" s="135" t="s">
        <v>1394</v>
      </c>
      <c r="C452" s="19" t="s">
        <v>1395</v>
      </c>
      <c r="D452" s="19" t="s">
        <v>1396</v>
      </c>
      <c r="E452" s="19" t="s">
        <v>1378</v>
      </c>
      <c r="F452" s="20">
        <v>10.0</v>
      </c>
      <c r="G452" s="79">
        <v>16000.0</v>
      </c>
      <c r="H452" s="19" t="s">
        <v>1397</v>
      </c>
      <c r="I452" s="134"/>
    </row>
    <row r="453" ht="15.75" customHeight="1">
      <c r="A453" s="4">
        <v>6.0</v>
      </c>
      <c r="B453" s="136" t="s">
        <v>1398</v>
      </c>
      <c r="C453" s="22" t="s">
        <v>1399</v>
      </c>
      <c r="D453" s="22" t="s">
        <v>1400</v>
      </c>
      <c r="E453" s="22" t="s">
        <v>1378</v>
      </c>
      <c r="F453" s="23">
        <v>10.0</v>
      </c>
      <c r="G453" s="79" t="s">
        <v>104</v>
      </c>
      <c r="H453" s="22" t="s">
        <v>1401</v>
      </c>
      <c r="I453" s="134"/>
    </row>
    <row r="454" ht="15.75" customHeight="1">
      <c r="A454" s="4">
        <v>7.0</v>
      </c>
      <c r="B454" s="136" t="s">
        <v>1402</v>
      </c>
      <c r="C454" s="22" t="s">
        <v>1403</v>
      </c>
      <c r="D454" s="22" t="s">
        <v>1404</v>
      </c>
      <c r="E454" s="22" t="s">
        <v>1378</v>
      </c>
      <c r="F454" s="23">
        <v>10.0</v>
      </c>
      <c r="G454" s="78" t="s">
        <v>193</v>
      </c>
      <c r="H454" s="22" t="s">
        <v>1405</v>
      </c>
      <c r="I454" s="134"/>
    </row>
    <row r="455" ht="15.75" customHeight="1">
      <c r="A455" s="4">
        <v>8.0</v>
      </c>
      <c r="B455" s="136" t="s">
        <v>1406</v>
      </c>
      <c r="C455" s="22" t="s">
        <v>1407</v>
      </c>
      <c r="D455" s="22" t="s">
        <v>1408</v>
      </c>
      <c r="E455" s="22" t="s">
        <v>1378</v>
      </c>
      <c r="F455" s="23">
        <v>10.0</v>
      </c>
      <c r="G455" s="78" t="s">
        <v>1383</v>
      </c>
      <c r="H455" s="22" t="s">
        <v>1409</v>
      </c>
      <c r="I455" s="134"/>
    </row>
    <row r="456" ht="15.75" customHeight="1">
      <c r="A456" s="4">
        <v>9.0</v>
      </c>
      <c r="B456" s="136" t="s">
        <v>1410</v>
      </c>
      <c r="C456" s="22" t="s">
        <v>1411</v>
      </c>
      <c r="D456" s="22" t="s">
        <v>1412</v>
      </c>
      <c r="E456" s="22" t="s">
        <v>1378</v>
      </c>
      <c r="F456" s="23">
        <v>10.0</v>
      </c>
      <c r="G456" s="7" t="s">
        <v>193</v>
      </c>
      <c r="H456" s="22" t="s">
        <v>1413</v>
      </c>
      <c r="I456" s="134"/>
    </row>
    <row r="457" ht="15.75" customHeight="1">
      <c r="A457" s="4">
        <v>10.0</v>
      </c>
      <c r="B457" s="136" t="s">
        <v>1414</v>
      </c>
      <c r="C457" s="22" t="s">
        <v>1415</v>
      </c>
      <c r="D457" s="22" t="s">
        <v>1416</v>
      </c>
      <c r="E457" s="22" t="s">
        <v>1378</v>
      </c>
      <c r="F457" s="23">
        <v>10.0</v>
      </c>
      <c r="G457" s="78" t="s">
        <v>1392</v>
      </c>
      <c r="H457" s="22" t="s">
        <v>1409</v>
      </c>
      <c r="I457" s="134"/>
    </row>
    <row r="458" ht="15.75" customHeight="1">
      <c r="A458" s="4">
        <v>1.0</v>
      </c>
      <c r="B458" s="14" t="s">
        <v>370</v>
      </c>
      <c r="C458" s="4" t="s">
        <v>1417</v>
      </c>
      <c r="D458" s="4" t="s">
        <v>1418</v>
      </c>
      <c r="E458" s="4" t="s">
        <v>1419</v>
      </c>
      <c r="F458" s="6">
        <v>4.0</v>
      </c>
      <c r="G458" s="78" t="s">
        <v>657</v>
      </c>
      <c r="H458" s="24" t="s">
        <v>65</v>
      </c>
      <c r="I458" s="134"/>
    </row>
    <row r="459" ht="15.75" customHeight="1">
      <c r="A459" s="4">
        <v>2.0</v>
      </c>
      <c r="B459" s="14" t="s">
        <v>370</v>
      </c>
      <c r="C459" s="4" t="s">
        <v>1420</v>
      </c>
      <c r="D459" s="4" t="s">
        <v>1421</v>
      </c>
      <c r="E459" s="4" t="s">
        <v>1419</v>
      </c>
      <c r="F459" s="6">
        <v>4.0</v>
      </c>
      <c r="G459" s="78" t="s">
        <v>657</v>
      </c>
      <c r="H459" s="24" t="s">
        <v>70</v>
      </c>
      <c r="I459" s="134"/>
    </row>
    <row r="460" ht="15.75" customHeight="1">
      <c r="A460" s="4">
        <v>3.0</v>
      </c>
      <c r="B460" s="14" t="s">
        <v>370</v>
      </c>
      <c r="C460" s="4" t="s">
        <v>1422</v>
      </c>
      <c r="D460" s="4" t="s">
        <v>1423</v>
      </c>
      <c r="E460" s="4" t="s">
        <v>1419</v>
      </c>
      <c r="F460" s="6">
        <v>4.0</v>
      </c>
      <c r="G460" s="7" t="s">
        <v>657</v>
      </c>
      <c r="H460" s="24" t="s">
        <v>738</v>
      </c>
      <c r="I460" s="134"/>
    </row>
    <row r="461" ht="15.75" customHeight="1">
      <c r="A461" s="4">
        <v>4.0</v>
      </c>
      <c r="B461" s="14" t="s">
        <v>370</v>
      </c>
      <c r="C461" s="4" t="s">
        <v>1424</v>
      </c>
      <c r="D461" s="4" t="s">
        <v>1425</v>
      </c>
      <c r="E461" s="4" t="s">
        <v>1419</v>
      </c>
      <c r="F461" s="6">
        <v>4.0</v>
      </c>
      <c r="G461" s="7" t="s">
        <v>657</v>
      </c>
      <c r="H461" s="24" t="s">
        <v>1426</v>
      </c>
      <c r="I461" s="134"/>
    </row>
    <row r="462" ht="15.75" customHeight="1">
      <c r="A462" s="4">
        <v>5.0</v>
      </c>
      <c r="B462" s="14" t="s">
        <v>370</v>
      </c>
      <c r="C462" s="4" t="s">
        <v>1427</v>
      </c>
      <c r="D462" s="4" t="s">
        <v>1428</v>
      </c>
      <c r="E462" s="4" t="s">
        <v>1419</v>
      </c>
      <c r="F462" s="6">
        <v>4.0</v>
      </c>
      <c r="G462" s="7" t="s">
        <v>657</v>
      </c>
      <c r="H462" s="32" t="s">
        <v>319</v>
      </c>
      <c r="I462" s="134"/>
    </row>
    <row r="463" ht="15.75" customHeight="1">
      <c r="A463" s="4">
        <v>6.0</v>
      </c>
      <c r="B463" s="14" t="s">
        <v>370</v>
      </c>
      <c r="C463" s="4" t="s">
        <v>1429</v>
      </c>
      <c r="D463" s="4" t="s">
        <v>1430</v>
      </c>
      <c r="E463" s="4" t="s">
        <v>1419</v>
      </c>
      <c r="F463" s="6">
        <v>4.0</v>
      </c>
      <c r="G463" s="7" t="s">
        <v>657</v>
      </c>
      <c r="H463" s="24" t="s">
        <v>65</v>
      </c>
      <c r="I463" s="134"/>
    </row>
    <row r="464" ht="15.75" customHeight="1">
      <c r="A464" s="4">
        <v>7.0</v>
      </c>
      <c r="B464" s="14" t="s">
        <v>370</v>
      </c>
      <c r="C464" s="4" t="s">
        <v>1431</v>
      </c>
      <c r="D464" s="4" t="s">
        <v>1419</v>
      </c>
      <c r="E464" s="4" t="s">
        <v>1432</v>
      </c>
      <c r="F464" s="6">
        <v>4.0</v>
      </c>
      <c r="G464" s="7" t="s">
        <v>657</v>
      </c>
      <c r="H464" s="24" t="s">
        <v>65</v>
      </c>
      <c r="I464" s="134"/>
    </row>
    <row r="465" ht="15.75" customHeight="1">
      <c r="A465" s="4">
        <v>8.0</v>
      </c>
      <c r="B465" s="14" t="s">
        <v>370</v>
      </c>
      <c r="C465" s="4" t="s">
        <v>1433</v>
      </c>
      <c r="D465" s="4" t="s">
        <v>1434</v>
      </c>
      <c r="E465" s="4" t="s">
        <v>1435</v>
      </c>
      <c r="F465" s="6">
        <v>4.0</v>
      </c>
      <c r="G465" s="7" t="s">
        <v>231</v>
      </c>
      <c r="H465" s="24" t="s">
        <v>1436</v>
      </c>
      <c r="I465" s="134"/>
    </row>
    <row r="466" ht="15.75" customHeight="1">
      <c r="A466" s="4">
        <v>9.0</v>
      </c>
      <c r="B466" s="14" t="s">
        <v>370</v>
      </c>
      <c r="C466" s="4" t="s">
        <v>1437</v>
      </c>
      <c r="D466" s="4" t="s">
        <v>1438</v>
      </c>
      <c r="E466" s="4" t="s">
        <v>1435</v>
      </c>
      <c r="F466" s="6">
        <v>4.0</v>
      </c>
      <c r="G466" s="7" t="s">
        <v>231</v>
      </c>
      <c r="H466" s="24" t="s">
        <v>486</v>
      </c>
      <c r="I466" s="134"/>
    </row>
    <row r="467" ht="15.75" customHeight="1">
      <c r="A467" s="4">
        <v>10.0</v>
      </c>
      <c r="B467" s="4">
        <v>9.789874818805E12</v>
      </c>
      <c r="C467" s="4" t="s">
        <v>1439</v>
      </c>
      <c r="D467" s="4" t="s">
        <v>1440</v>
      </c>
      <c r="E467" s="4" t="s">
        <v>1441</v>
      </c>
      <c r="F467" s="6">
        <v>8.0</v>
      </c>
      <c r="G467" s="7" t="s">
        <v>231</v>
      </c>
      <c r="H467" s="24" t="s">
        <v>65</v>
      </c>
      <c r="I467" s="134"/>
    </row>
    <row r="468" ht="15.75" customHeight="1">
      <c r="A468" s="4">
        <v>1.0</v>
      </c>
      <c r="B468" s="14" t="s">
        <v>1442</v>
      </c>
      <c r="C468" s="4" t="s">
        <v>1443</v>
      </c>
      <c r="D468" s="4" t="s">
        <v>1444</v>
      </c>
      <c r="E468" s="4" t="s">
        <v>1445</v>
      </c>
      <c r="F468" s="6">
        <v>5.0</v>
      </c>
      <c r="G468" s="7" t="s">
        <v>318</v>
      </c>
      <c r="H468" s="24" t="s">
        <v>1446</v>
      </c>
      <c r="I468" s="134"/>
    </row>
    <row r="469" ht="15.75" customHeight="1">
      <c r="A469" s="4">
        <v>2.0</v>
      </c>
      <c r="B469" s="14" t="s">
        <v>1447</v>
      </c>
      <c r="C469" s="4" t="s">
        <v>1448</v>
      </c>
      <c r="D469" s="4" t="s">
        <v>1449</v>
      </c>
      <c r="E469" s="4" t="s">
        <v>1445</v>
      </c>
      <c r="F469" s="6">
        <v>10.0</v>
      </c>
      <c r="G469" s="7" t="s">
        <v>688</v>
      </c>
      <c r="H469" s="24" t="s">
        <v>70</v>
      </c>
      <c r="I469" s="134"/>
    </row>
    <row r="470" ht="15.75" customHeight="1">
      <c r="A470" s="4">
        <v>3.0</v>
      </c>
      <c r="B470" s="14" t="s">
        <v>1450</v>
      </c>
      <c r="C470" s="4" t="s">
        <v>1451</v>
      </c>
      <c r="D470" s="4" t="s">
        <v>1452</v>
      </c>
      <c r="E470" s="4" t="s">
        <v>1445</v>
      </c>
      <c r="F470" s="6">
        <v>10.0</v>
      </c>
      <c r="G470" s="7" t="s">
        <v>86</v>
      </c>
      <c r="H470" s="24" t="s">
        <v>1453</v>
      </c>
      <c r="I470" s="134"/>
    </row>
    <row r="471" ht="15.75" customHeight="1">
      <c r="A471" s="4">
        <v>4.0</v>
      </c>
      <c r="B471" s="14" t="s">
        <v>1454</v>
      </c>
      <c r="C471" s="4" t="s">
        <v>1455</v>
      </c>
      <c r="D471" s="4" t="s">
        <v>1456</v>
      </c>
      <c r="E471" s="4" t="s">
        <v>1445</v>
      </c>
      <c r="F471" s="6">
        <v>10.0</v>
      </c>
      <c r="G471" s="7" t="s">
        <v>86</v>
      </c>
      <c r="H471" s="24" t="s">
        <v>842</v>
      </c>
      <c r="I471" s="134"/>
    </row>
    <row r="472" ht="15.75" customHeight="1">
      <c r="A472" s="4">
        <v>5.0</v>
      </c>
      <c r="B472" s="14" t="s">
        <v>1457</v>
      </c>
      <c r="C472" s="4" t="s">
        <v>1458</v>
      </c>
      <c r="D472" s="4" t="s">
        <v>1459</v>
      </c>
      <c r="E472" s="4" t="s">
        <v>1445</v>
      </c>
      <c r="F472" s="6">
        <v>10.0</v>
      </c>
      <c r="G472" s="7" t="s">
        <v>318</v>
      </c>
      <c r="H472" s="32" t="s">
        <v>842</v>
      </c>
      <c r="I472" s="134"/>
    </row>
    <row r="473" ht="15.75" customHeight="1">
      <c r="A473" s="4">
        <v>6.0</v>
      </c>
      <c r="B473" s="14" t="s">
        <v>1460</v>
      </c>
      <c r="C473" s="4" t="s">
        <v>1461</v>
      </c>
      <c r="D473" s="4" t="s">
        <v>1462</v>
      </c>
      <c r="E473" s="4" t="s">
        <v>1445</v>
      </c>
      <c r="F473" s="6">
        <v>10.0</v>
      </c>
      <c r="G473" s="7" t="s">
        <v>124</v>
      </c>
      <c r="H473" s="24" t="s">
        <v>1463</v>
      </c>
      <c r="I473" s="134"/>
    </row>
    <row r="474" ht="15.75" customHeight="1">
      <c r="A474" s="4">
        <v>7.0</v>
      </c>
      <c r="B474" s="21" t="s">
        <v>1464</v>
      </c>
      <c r="C474" s="24" t="s">
        <v>1465</v>
      </c>
      <c r="D474" s="24" t="s">
        <v>1466</v>
      </c>
      <c r="E474" s="24" t="s">
        <v>1445</v>
      </c>
      <c r="F474" s="23">
        <v>10.0</v>
      </c>
      <c r="G474" s="7" t="s">
        <v>688</v>
      </c>
      <c r="H474" s="24" t="s">
        <v>1467</v>
      </c>
      <c r="I474" s="134"/>
    </row>
    <row r="475" ht="15.75" customHeight="1">
      <c r="A475" s="4">
        <v>8.0</v>
      </c>
      <c r="B475" s="21" t="s">
        <v>1468</v>
      </c>
      <c r="C475" s="24" t="s">
        <v>1469</v>
      </c>
      <c r="D475" s="24" t="s">
        <v>1470</v>
      </c>
      <c r="E475" s="24" t="s">
        <v>1445</v>
      </c>
      <c r="F475" s="23">
        <v>5.0</v>
      </c>
      <c r="G475" s="7" t="s">
        <v>14</v>
      </c>
      <c r="H475" s="24" t="s">
        <v>842</v>
      </c>
      <c r="I475" s="134"/>
    </row>
    <row r="476" ht="15.75" customHeight="1">
      <c r="A476" s="4">
        <v>9.0</v>
      </c>
      <c r="B476" s="21" t="s">
        <v>1471</v>
      </c>
      <c r="C476" s="24" t="s">
        <v>1472</v>
      </c>
      <c r="D476" s="24" t="s">
        <v>1473</v>
      </c>
      <c r="E476" s="24" t="s">
        <v>1445</v>
      </c>
      <c r="F476" s="23">
        <v>10.0</v>
      </c>
      <c r="G476" s="7" t="s">
        <v>231</v>
      </c>
      <c r="H476" s="24" t="s">
        <v>842</v>
      </c>
      <c r="I476" s="134"/>
    </row>
    <row r="477" ht="15.75" customHeight="1">
      <c r="A477" s="4">
        <v>10.0</v>
      </c>
      <c r="B477" s="21" t="s">
        <v>1474</v>
      </c>
      <c r="C477" s="24" t="s">
        <v>1475</v>
      </c>
      <c r="D477" s="24" t="s">
        <v>1476</v>
      </c>
      <c r="E477" s="24" t="s">
        <v>1445</v>
      </c>
      <c r="F477" s="23">
        <v>5.0</v>
      </c>
      <c r="G477" s="7" t="s">
        <v>86</v>
      </c>
      <c r="H477" s="24" t="s">
        <v>842</v>
      </c>
      <c r="I477" s="134"/>
    </row>
    <row r="478" ht="15.75" customHeight="1">
      <c r="A478" s="4">
        <v>1.0</v>
      </c>
      <c r="B478" s="21" t="s">
        <v>1477</v>
      </c>
      <c r="C478" s="24" t="s">
        <v>1478</v>
      </c>
      <c r="D478" s="24" t="s">
        <v>1479</v>
      </c>
      <c r="E478" s="24" t="s">
        <v>1480</v>
      </c>
      <c r="F478" s="23">
        <v>10.0</v>
      </c>
      <c r="G478" s="137">
        <v>8000.0</v>
      </c>
      <c r="H478" s="25" t="s">
        <v>424</v>
      </c>
      <c r="I478" s="134"/>
    </row>
    <row r="479" ht="15.75" customHeight="1">
      <c r="A479" s="4">
        <v>2.0</v>
      </c>
      <c r="B479" s="21" t="s">
        <v>1481</v>
      </c>
      <c r="C479" s="24" t="s">
        <v>1482</v>
      </c>
      <c r="D479" s="24" t="s">
        <v>1479</v>
      </c>
      <c r="E479" s="24" t="s">
        <v>1480</v>
      </c>
      <c r="F479" s="95">
        <v>10.0</v>
      </c>
      <c r="G479" s="138">
        <v>7500.0</v>
      </c>
      <c r="H479" s="25" t="s">
        <v>424</v>
      </c>
      <c r="I479" s="134"/>
    </row>
    <row r="480" ht="15.75" customHeight="1">
      <c r="A480" s="4">
        <v>3.0</v>
      </c>
      <c r="B480" s="21" t="s">
        <v>1483</v>
      </c>
      <c r="C480" s="24" t="s">
        <v>1484</v>
      </c>
      <c r="D480" s="24" t="s">
        <v>1485</v>
      </c>
      <c r="E480" s="24" t="s">
        <v>1480</v>
      </c>
      <c r="F480" s="95">
        <v>10.0</v>
      </c>
      <c r="G480" s="138">
        <v>7500.0</v>
      </c>
      <c r="H480" s="25" t="s">
        <v>424</v>
      </c>
      <c r="I480" s="134"/>
    </row>
    <row r="481" ht="15.75" customHeight="1">
      <c r="A481" s="4">
        <v>4.0</v>
      </c>
      <c r="B481" s="21" t="s">
        <v>1486</v>
      </c>
      <c r="C481" s="24" t="s">
        <v>1487</v>
      </c>
      <c r="D481" s="24" t="s">
        <v>1479</v>
      </c>
      <c r="E481" s="24" t="s">
        <v>1480</v>
      </c>
      <c r="F481" s="95">
        <v>10.0</v>
      </c>
      <c r="G481" s="138">
        <v>8000.0</v>
      </c>
      <c r="H481" s="25" t="s">
        <v>424</v>
      </c>
      <c r="I481" s="134"/>
    </row>
    <row r="482" ht="15.75" customHeight="1">
      <c r="A482" s="4">
        <v>5.0</v>
      </c>
      <c r="B482" s="18" t="s">
        <v>1488</v>
      </c>
      <c r="C482" s="32" t="s">
        <v>1489</v>
      </c>
      <c r="D482" s="32" t="s">
        <v>1479</v>
      </c>
      <c r="E482" s="32" t="s">
        <v>1480</v>
      </c>
      <c r="F482" s="20">
        <v>15.0</v>
      </c>
      <c r="G482" s="139">
        <v>4500.0</v>
      </c>
      <c r="H482" s="28" t="s">
        <v>424</v>
      </c>
      <c r="I482" s="134"/>
    </row>
    <row r="483" ht="15.75" customHeight="1">
      <c r="A483" s="4">
        <v>6.0</v>
      </c>
      <c r="B483" s="21" t="s">
        <v>1490</v>
      </c>
      <c r="C483" s="24" t="s">
        <v>1480</v>
      </c>
      <c r="D483" s="24" t="s">
        <v>1479</v>
      </c>
      <c r="E483" s="24" t="s">
        <v>1480</v>
      </c>
      <c r="F483" s="23">
        <v>10.0</v>
      </c>
      <c r="G483" s="138">
        <v>7500.0</v>
      </c>
      <c r="H483" s="25" t="s">
        <v>424</v>
      </c>
      <c r="I483" s="134"/>
    </row>
    <row r="484" ht="15.75" customHeight="1">
      <c r="A484" s="4">
        <v>7.0</v>
      </c>
      <c r="B484" s="21" t="s">
        <v>1491</v>
      </c>
      <c r="C484" s="24" t="s">
        <v>1492</v>
      </c>
      <c r="D484" s="24" t="s">
        <v>1479</v>
      </c>
      <c r="E484" s="24" t="s">
        <v>1480</v>
      </c>
      <c r="F484" s="95">
        <v>10.0</v>
      </c>
      <c r="G484" s="138">
        <v>7500.0</v>
      </c>
      <c r="H484" s="25" t="s">
        <v>424</v>
      </c>
      <c r="I484" s="134"/>
    </row>
    <row r="485" ht="15.75" customHeight="1">
      <c r="A485" s="4">
        <v>1.0</v>
      </c>
      <c r="B485" s="24" t="s">
        <v>1493</v>
      </c>
      <c r="C485" s="22" t="s">
        <v>1494</v>
      </c>
      <c r="D485" s="22" t="s">
        <v>1495</v>
      </c>
      <c r="E485" s="22" t="s">
        <v>1496</v>
      </c>
      <c r="F485" s="23">
        <v>5.0</v>
      </c>
      <c r="G485" s="78" t="s">
        <v>688</v>
      </c>
      <c r="H485" s="22" t="s">
        <v>62</v>
      </c>
      <c r="I485" s="134"/>
    </row>
    <row r="486" ht="15.75" customHeight="1">
      <c r="A486" s="4">
        <v>2.0</v>
      </c>
      <c r="B486" s="24" t="s">
        <v>1497</v>
      </c>
      <c r="C486" s="22" t="s">
        <v>1498</v>
      </c>
      <c r="D486" s="22" t="s">
        <v>1499</v>
      </c>
      <c r="E486" s="22" t="s">
        <v>1496</v>
      </c>
      <c r="F486" s="23">
        <v>5.0</v>
      </c>
      <c r="G486" s="78" t="s">
        <v>318</v>
      </c>
      <c r="H486" s="22" t="s">
        <v>65</v>
      </c>
      <c r="I486" s="134"/>
    </row>
    <row r="487" ht="15.75" customHeight="1">
      <c r="A487" s="4">
        <v>3.0</v>
      </c>
      <c r="B487" s="24" t="s">
        <v>1500</v>
      </c>
      <c r="C487" s="22" t="s">
        <v>1501</v>
      </c>
      <c r="D487" s="22" t="s">
        <v>1502</v>
      </c>
      <c r="E487" s="22" t="s">
        <v>1496</v>
      </c>
      <c r="F487" s="23">
        <v>5.0</v>
      </c>
      <c r="G487" s="78" t="s">
        <v>124</v>
      </c>
      <c r="H487" s="22" t="s">
        <v>1503</v>
      </c>
      <c r="I487" s="134"/>
    </row>
    <row r="488" ht="15.75" customHeight="1">
      <c r="A488" s="4">
        <v>4.0</v>
      </c>
      <c r="B488" s="24" t="s">
        <v>1504</v>
      </c>
      <c r="C488" s="22" t="s">
        <v>1505</v>
      </c>
      <c r="D488" s="22" t="s">
        <v>1506</v>
      </c>
      <c r="E488" s="22" t="s">
        <v>1496</v>
      </c>
      <c r="F488" s="23">
        <v>5.0</v>
      </c>
      <c r="G488" s="78" t="s">
        <v>231</v>
      </c>
      <c r="H488" s="22" t="s">
        <v>1507</v>
      </c>
      <c r="I488" s="134"/>
    </row>
    <row r="489" ht="15.75" customHeight="1">
      <c r="A489" s="4">
        <v>5.0</v>
      </c>
      <c r="B489" s="24" t="s">
        <v>1508</v>
      </c>
      <c r="C489" s="22" t="s">
        <v>1509</v>
      </c>
      <c r="D489" s="22" t="s">
        <v>1499</v>
      </c>
      <c r="E489" s="22" t="s">
        <v>1496</v>
      </c>
      <c r="F489" s="23">
        <v>5.0</v>
      </c>
      <c r="G489" s="78" t="s">
        <v>231</v>
      </c>
      <c r="H489" s="22" t="s">
        <v>1507</v>
      </c>
      <c r="I489" s="134"/>
    </row>
    <row r="490" ht="15.75" customHeight="1">
      <c r="A490" s="4">
        <v>6.0</v>
      </c>
      <c r="B490" s="24" t="s">
        <v>1510</v>
      </c>
      <c r="C490" s="22" t="s">
        <v>1511</v>
      </c>
      <c r="D490" s="22" t="s">
        <v>1512</v>
      </c>
      <c r="E490" s="22" t="s">
        <v>1496</v>
      </c>
      <c r="F490" s="23">
        <v>5.0</v>
      </c>
      <c r="G490" s="78" t="s">
        <v>231</v>
      </c>
      <c r="H490" s="22" t="s">
        <v>1507</v>
      </c>
      <c r="I490" s="134"/>
    </row>
    <row r="491" ht="15.75" customHeight="1">
      <c r="A491" s="4">
        <v>7.0</v>
      </c>
      <c r="B491" s="24" t="s">
        <v>1513</v>
      </c>
      <c r="C491" s="22" t="s">
        <v>1514</v>
      </c>
      <c r="D491" s="22" t="s">
        <v>1502</v>
      </c>
      <c r="E491" s="22" t="s">
        <v>1496</v>
      </c>
      <c r="F491" s="23">
        <v>5.0</v>
      </c>
      <c r="G491" s="78" t="s">
        <v>688</v>
      </c>
      <c r="H491" s="22" t="s">
        <v>1507</v>
      </c>
      <c r="I491" s="134"/>
    </row>
    <row r="492" ht="15.75" customHeight="1">
      <c r="A492" s="4">
        <v>8.0</v>
      </c>
      <c r="B492" s="4" t="s">
        <v>1515</v>
      </c>
      <c r="C492" s="19" t="s">
        <v>1516</v>
      </c>
      <c r="D492" s="19" t="s">
        <v>1499</v>
      </c>
      <c r="E492" s="19" t="s">
        <v>1496</v>
      </c>
      <c r="F492" s="20">
        <v>5.0</v>
      </c>
      <c r="G492" s="79" t="s">
        <v>231</v>
      </c>
      <c r="H492" s="19" t="s">
        <v>1507</v>
      </c>
      <c r="I492" s="134"/>
    </row>
    <row r="493" ht="15.75" customHeight="1">
      <c r="A493" s="4">
        <v>9.0</v>
      </c>
      <c r="B493" s="4" t="s">
        <v>1517</v>
      </c>
      <c r="C493" s="22" t="s">
        <v>1518</v>
      </c>
      <c r="D493" s="22" t="s">
        <v>1519</v>
      </c>
      <c r="E493" s="22" t="s">
        <v>1496</v>
      </c>
      <c r="F493" s="23">
        <v>5.0</v>
      </c>
      <c r="G493" s="79" t="s">
        <v>14</v>
      </c>
      <c r="H493" s="22" t="s">
        <v>1520</v>
      </c>
      <c r="I493" s="134"/>
    </row>
    <row r="494" ht="15.75" customHeight="1">
      <c r="A494" s="113">
        <v>10.0</v>
      </c>
      <c r="B494" s="4" t="s">
        <v>1521</v>
      </c>
      <c r="C494" s="22" t="s">
        <v>1522</v>
      </c>
      <c r="D494" s="22" t="s">
        <v>1499</v>
      </c>
      <c r="E494" s="22" t="s">
        <v>1496</v>
      </c>
      <c r="F494" s="23">
        <v>5.0</v>
      </c>
      <c r="G494" s="78" t="s">
        <v>231</v>
      </c>
      <c r="H494" s="22" t="s">
        <v>1507</v>
      </c>
      <c r="I494" s="134"/>
    </row>
    <row r="495" ht="15.75" customHeight="1">
      <c r="A495" s="4">
        <v>1.0</v>
      </c>
      <c r="B495" s="4" t="s">
        <v>1523</v>
      </c>
      <c r="C495" s="24" t="s">
        <v>1524</v>
      </c>
      <c r="D495" s="24" t="s">
        <v>1525</v>
      </c>
      <c r="E495" s="24" t="s">
        <v>1526</v>
      </c>
      <c r="F495" s="23">
        <v>10.0</v>
      </c>
      <c r="G495" s="140">
        <v>10000.0</v>
      </c>
      <c r="H495" s="24" t="s">
        <v>65</v>
      </c>
      <c r="I495" s="134"/>
    </row>
    <row r="496" ht="15.75" customHeight="1">
      <c r="A496" s="4">
        <v>2.0</v>
      </c>
      <c r="B496" s="4" t="s">
        <v>1527</v>
      </c>
      <c r="C496" s="24" t="s">
        <v>1528</v>
      </c>
      <c r="D496" s="24" t="s">
        <v>1529</v>
      </c>
      <c r="E496" s="24" t="s">
        <v>1526</v>
      </c>
      <c r="F496" s="23">
        <v>10.0</v>
      </c>
      <c r="G496" s="141">
        <v>10000.0</v>
      </c>
      <c r="H496" s="24" t="s">
        <v>65</v>
      </c>
      <c r="I496" s="134"/>
    </row>
    <row r="497" ht="15.75" customHeight="1">
      <c r="A497" s="4">
        <v>3.0</v>
      </c>
      <c r="B497" s="24" t="s">
        <v>1530</v>
      </c>
      <c r="C497" s="24" t="s">
        <v>1531</v>
      </c>
      <c r="D497" s="24" t="s">
        <v>1532</v>
      </c>
      <c r="E497" s="24" t="s">
        <v>1526</v>
      </c>
      <c r="F497" s="23">
        <v>10.0</v>
      </c>
      <c r="G497" s="141">
        <v>10000.0</v>
      </c>
      <c r="H497" s="24" t="s">
        <v>65</v>
      </c>
      <c r="I497" s="134"/>
    </row>
    <row r="498" ht="15.75" customHeight="1">
      <c r="A498" s="4">
        <v>4.0</v>
      </c>
      <c r="B498" s="4" t="s">
        <v>1533</v>
      </c>
      <c r="C498" s="4" t="s">
        <v>1534</v>
      </c>
      <c r="D498" s="4" t="s">
        <v>1535</v>
      </c>
      <c r="E498" s="4" t="s">
        <v>1526</v>
      </c>
      <c r="F498" s="6">
        <v>10.0</v>
      </c>
      <c r="G498" s="142">
        <v>10000.0</v>
      </c>
      <c r="H498" s="4" t="s">
        <v>65</v>
      </c>
      <c r="I498" s="134"/>
    </row>
    <row r="499" ht="15.75" customHeight="1">
      <c r="A499" s="4">
        <v>5.0</v>
      </c>
      <c r="B499" s="4" t="s">
        <v>1536</v>
      </c>
      <c r="C499" s="4" t="s">
        <v>1537</v>
      </c>
      <c r="D499" s="4" t="s">
        <v>1538</v>
      </c>
      <c r="E499" s="4" t="s">
        <v>1526</v>
      </c>
      <c r="F499" s="6">
        <v>10.0</v>
      </c>
      <c r="G499" s="140">
        <v>10000.0</v>
      </c>
      <c r="H499" s="4" t="s">
        <v>65</v>
      </c>
      <c r="I499" s="134"/>
    </row>
    <row r="500" ht="15.75" customHeight="1">
      <c r="A500" s="4">
        <v>6.0</v>
      </c>
      <c r="B500" s="4" t="s">
        <v>1539</v>
      </c>
      <c r="C500" s="4" t="s">
        <v>1540</v>
      </c>
      <c r="D500" s="4" t="s">
        <v>1541</v>
      </c>
      <c r="E500" s="4" t="s">
        <v>1526</v>
      </c>
      <c r="F500" s="6">
        <v>10.0</v>
      </c>
      <c r="G500" s="140">
        <v>12000.0</v>
      </c>
      <c r="H500" s="4" t="s">
        <v>65</v>
      </c>
      <c r="I500" s="134"/>
    </row>
    <row r="501" ht="15.75" customHeight="1">
      <c r="A501" s="4">
        <v>7.0</v>
      </c>
      <c r="B501" s="4" t="s">
        <v>1542</v>
      </c>
      <c r="C501" s="4" t="s">
        <v>1543</v>
      </c>
      <c r="D501" s="4" t="s">
        <v>1544</v>
      </c>
      <c r="E501" s="4" t="s">
        <v>1526</v>
      </c>
      <c r="F501" s="6">
        <v>10.0</v>
      </c>
      <c r="G501" s="140">
        <v>10000.0</v>
      </c>
      <c r="H501" s="4" t="s">
        <v>65</v>
      </c>
      <c r="I501" s="134"/>
    </row>
    <row r="502" ht="15.75" customHeight="1">
      <c r="A502" s="4">
        <v>8.0</v>
      </c>
      <c r="B502" s="4" t="s">
        <v>1545</v>
      </c>
      <c r="C502" s="4" t="s">
        <v>1546</v>
      </c>
      <c r="D502" s="4" t="s">
        <v>1547</v>
      </c>
      <c r="E502" s="4" t="s">
        <v>1526</v>
      </c>
      <c r="F502" s="6">
        <v>10.0</v>
      </c>
      <c r="G502" s="142">
        <v>11000.0</v>
      </c>
      <c r="H502" s="4" t="s">
        <v>65</v>
      </c>
      <c r="I502" s="134"/>
    </row>
    <row r="503" ht="15.75" customHeight="1">
      <c r="A503" s="4">
        <v>9.0</v>
      </c>
      <c r="B503" s="4" t="s">
        <v>1548</v>
      </c>
      <c r="C503" s="4" t="s">
        <v>1549</v>
      </c>
      <c r="D503" s="4" t="s">
        <v>1550</v>
      </c>
      <c r="E503" s="4" t="s">
        <v>1526</v>
      </c>
      <c r="F503" s="6">
        <v>10.0</v>
      </c>
      <c r="G503" s="142">
        <v>11000.0</v>
      </c>
      <c r="H503" s="4" t="s">
        <v>65</v>
      </c>
      <c r="I503" s="134"/>
    </row>
    <row r="504" ht="15.75" customHeight="1">
      <c r="A504" s="4">
        <v>10.0</v>
      </c>
      <c r="B504" s="4" t="s">
        <v>1551</v>
      </c>
      <c r="C504" s="4" t="s">
        <v>1552</v>
      </c>
      <c r="D504" s="4" t="s">
        <v>1553</v>
      </c>
      <c r="E504" s="4" t="s">
        <v>1526</v>
      </c>
      <c r="F504" s="6">
        <v>10.0</v>
      </c>
      <c r="G504" s="142">
        <v>10000.0</v>
      </c>
      <c r="H504" s="4" t="s">
        <v>65</v>
      </c>
      <c r="I504" s="134"/>
    </row>
    <row r="505" ht="15.75" customHeight="1">
      <c r="A505" s="4">
        <v>1.0</v>
      </c>
      <c r="B505" s="4" t="s">
        <v>1554</v>
      </c>
      <c r="C505" s="13" t="s">
        <v>1555</v>
      </c>
      <c r="D505" s="13" t="s">
        <v>64</v>
      </c>
      <c r="E505" s="13" t="s">
        <v>1556</v>
      </c>
      <c r="F505" s="6">
        <v>10.0</v>
      </c>
      <c r="G505" s="7" t="s">
        <v>586</v>
      </c>
      <c r="H505" s="13" t="s">
        <v>1557</v>
      </c>
      <c r="I505" s="134"/>
    </row>
    <row r="506" ht="15.75" customHeight="1">
      <c r="A506" s="4">
        <v>2.0</v>
      </c>
      <c r="B506" s="4" t="s">
        <v>1558</v>
      </c>
      <c r="C506" s="13" t="s">
        <v>1559</v>
      </c>
      <c r="D506" s="13" t="s">
        <v>1560</v>
      </c>
      <c r="E506" s="13" t="s">
        <v>1556</v>
      </c>
      <c r="F506" s="6">
        <v>10.0</v>
      </c>
      <c r="G506" s="7" t="s">
        <v>213</v>
      </c>
      <c r="H506" s="13" t="s">
        <v>1561</v>
      </c>
      <c r="I506" s="134"/>
    </row>
    <row r="507" ht="15.75" customHeight="1">
      <c r="A507" s="4">
        <v>3.0</v>
      </c>
      <c r="B507" s="4" t="s">
        <v>1562</v>
      </c>
      <c r="C507" s="13" t="s">
        <v>1563</v>
      </c>
      <c r="D507" s="13" t="s">
        <v>1564</v>
      </c>
      <c r="E507" s="13" t="s">
        <v>1556</v>
      </c>
      <c r="F507" s="6">
        <v>10.0</v>
      </c>
      <c r="G507" s="7" t="s">
        <v>609</v>
      </c>
      <c r="H507" s="4" t="s">
        <v>70</v>
      </c>
      <c r="I507" s="134"/>
    </row>
    <row r="508" ht="15.75" customHeight="1">
      <c r="A508" s="4">
        <v>4.0</v>
      </c>
      <c r="B508" s="4" t="s">
        <v>1565</v>
      </c>
      <c r="C508" s="13" t="s">
        <v>1566</v>
      </c>
      <c r="D508" s="13" t="s">
        <v>1567</v>
      </c>
      <c r="E508" s="13" t="s">
        <v>1556</v>
      </c>
      <c r="F508" s="6">
        <v>10.0</v>
      </c>
      <c r="G508" s="7" t="s">
        <v>193</v>
      </c>
      <c r="H508" s="4" t="s">
        <v>70</v>
      </c>
      <c r="I508" s="134"/>
    </row>
    <row r="509" ht="15.75" customHeight="1">
      <c r="A509" s="4">
        <v>5.0</v>
      </c>
      <c r="B509" s="143" t="s">
        <v>1568</v>
      </c>
      <c r="C509" s="13" t="s">
        <v>1569</v>
      </c>
      <c r="D509" s="13" t="s">
        <v>1570</v>
      </c>
      <c r="E509" s="13" t="s">
        <v>1556</v>
      </c>
      <c r="F509" s="6">
        <v>10.0</v>
      </c>
      <c r="G509" s="7" t="s">
        <v>586</v>
      </c>
      <c r="H509" s="13" t="s">
        <v>1561</v>
      </c>
      <c r="I509" s="134"/>
    </row>
    <row r="510" ht="15.75" customHeight="1">
      <c r="A510" s="4">
        <v>6.0</v>
      </c>
      <c r="B510" s="4" t="s">
        <v>1571</v>
      </c>
      <c r="C510" s="13" t="s">
        <v>1572</v>
      </c>
      <c r="D510" s="13" t="s">
        <v>1573</v>
      </c>
      <c r="E510" s="13" t="s">
        <v>1556</v>
      </c>
      <c r="F510" s="6">
        <v>10.0</v>
      </c>
      <c r="G510" s="7" t="s">
        <v>586</v>
      </c>
      <c r="H510" s="4" t="s">
        <v>70</v>
      </c>
      <c r="I510" s="134"/>
    </row>
    <row r="511" ht="15.75" customHeight="1">
      <c r="A511" s="4">
        <v>7.0</v>
      </c>
      <c r="B511" s="4" t="s">
        <v>1574</v>
      </c>
      <c r="C511" s="13" t="s">
        <v>1575</v>
      </c>
      <c r="D511" s="13" t="s">
        <v>1576</v>
      </c>
      <c r="E511" s="13" t="s">
        <v>1556</v>
      </c>
      <c r="F511" s="6">
        <v>10.0</v>
      </c>
      <c r="G511" s="7" t="s">
        <v>1577</v>
      </c>
      <c r="H511" s="4" t="s">
        <v>70</v>
      </c>
      <c r="I511" s="134"/>
    </row>
    <row r="512" ht="15.75" customHeight="1">
      <c r="A512" s="4">
        <v>8.0</v>
      </c>
      <c r="B512" s="4" t="s">
        <v>1578</v>
      </c>
      <c r="C512" s="13" t="s">
        <v>1579</v>
      </c>
      <c r="D512" s="13" t="s">
        <v>1580</v>
      </c>
      <c r="E512" s="13" t="s">
        <v>1556</v>
      </c>
      <c r="F512" s="6">
        <v>10.0</v>
      </c>
      <c r="G512" s="7" t="s">
        <v>586</v>
      </c>
      <c r="H512" s="4" t="s">
        <v>70</v>
      </c>
      <c r="I512" s="134"/>
    </row>
    <row r="513" ht="15.75" customHeight="1">
      <c r="A513" s="4">
        <v>9.0</v>
      </c>
      <c r="B513" s="4" t="s">
        <v>1581</v>
      </c>
      <c r="C513" s="13" t="s">
        <v>1582</v>
      </c>
      <c r="D513" s="13" t="s">
        <v>1583</v>
      </c>
      <c r="E513" s="13" t="s">
        <v>1556</v>
      </c>
      <c r="F513" s="6">
        <v>10.0</v>
      </c>
      <c r="G513" s="7" t="s">
        <v>1584</v>
      </c>
      <c r="H513" s="13" t="s">
        <v>1585</v>
      </c>
      <c r="I513" s="134"/>
    </row>
    <row r="514" ht="15.75" customHeight="1">
      <c r="A514" s="4">
        <v>10.0</v>
      </c>
      <c r="B514" s="144" t="s">
        <v>1586</v>
      </c>
      <c r="C514" s="13" t="s">
        <v>1587</v>
      </c>
      <c r="D514" s="13" t="s">
        <v>1588</v>
      </c>
      <c r="E514" s="13" t="s">
        <v>1556</v>
      </c>
      <c r="F514" s="6">
        <v>10.0</v>
      </c>
      <c r="G514" s="7" t="s">
        <v>188</v>
      </c>
      <c r="H514" s="13" t="s">
        <v>1589</v>
      </c>
      <c r="I514" s="134"/>
    </row>
    <row r="515" ht="15.75" customHeight="1">
      <c r="A515" s="4">
        <v>1.0</v>
      </c>
      <c r="B515" s="15">
        <v>9.789878654924E12</v>
      </c>
      <c r="C515" s="4" t="s">
        <v>1590</v>
      </c>
      <c r="D515" s="4" t="s">
        <v>1591</v>
      </c>
      <c r="E515" s="4" t="s">
        <v>1592</v>
      </c>
      <c r="F515" s="6">
        <v>10.0</v>
      </c>
      <c r="G515" s="145">
        <v>12900.0</v>
      </c>
      <c r="H515" s="4" t="s">
        <v>842</v>
      </c>
      <c r="I515" s="134"/>
    </row>
    <row r="516" ht="15.75" customHeight="1">
      <c r="A516" s="4">
        <v>2.0</v>
      </c>
      <c r="B516" s="15">
        <v>9.789874276988E12</v>
      </c>
      <c r="C516" s="4" t="s">
        <v>1593</v>
      </c>
      <c r="D516" s="4" t="s">
        <v>1594</v>
      </c>
      <c r="E516" s="4" t="s">
        <v>1592</v>
      </c>
      <c r="F516" s="6">
        <v>10.0</v>
      </c>
      <c r="G516" s="145">
        <v>12900.0</v>
      </c>
      <c r="H516" s="4" t="s">
        <v>842</v>
      </c>
      <c r="I516" s="134"/>
    </row>
    <row r="517" ht="15.75" customHeight="1">
      <c r="A517" s="4">
        <v>3.0</v>
      </c>
      <c r="B517" s="15">
        <v>9.789878625874E12</v>
      </c>
      <c r="C517" s="4" t="s">
        <v>1595</v>
      </c>
      <c r="D517" s="4" t="s">
        <v>1596</v>
      </c>
      <c r="E517" s="4" t="s">
        <v>1592</v>
      </c>
      <c r="F517" s="6">
        <v>10.0</v>
      </c>
      <c r="G517" s="145">
        <v>12900.0</v>
      </c>
      <c r="H517" s="4" t="s">
        <v>491</v>
      </c>
    </row>
    <row r="518" ht="15.75" customHeight="1">
      <c r="A518" s="4">
        <v>4.0</v>
      </c>
      <c r="B518" s="15">
        <v>9.789878892641E12</v>
      </c>
      <c r="C518" s="4" t="s">
        <v>1597</v>
      </c>
      <c r="D518" s="4" t="s">
        <v>1598</v>
      </c>
      <c r="E518" s="4" t="s">
        <v>1592</v>
      </c>
      <c r="F518" s="6">
        <v>10.0</v>
      </c>
      <c r="G518" s="145">
        <v>12900.0</v>
      </c>
      <c r="H518" s="4" t="s">
        <v>842</v>
      </c>
    </row>
    <row r="519" ht="15.75" customHeight="1">
      <c r="A519" s="4">
        <v>5.0</v>
      </c>
      <c r="B519" s="15">
        <v>9.789787780145E12</v>
      </c>
      <c r="C519" s="4" t="s">
        <v>1599</v>
      </c>
      <c r="D519" s="4" t="s">
        <v>1600</v>
      </c>
      <c r="E519" s="4" t="s">
        <v>1592</v>
      </c>
      <c r="F519" s="6">
        <v>10.0</v>
      </c>
      <c r="G519" s="145">
        <v>12900.0</v>
      </c>
      <c r="H519" s="4" t="s">
        <v>842</v>
      </c>
    </row>
    <row r="520" ht="15.75" customHeight="1">
      <c r="A520" s="4">
        <v>6.0</v>
      </c>
      <c r="B520" s="15">
        <v>9.789874222343E12</v>
      </c>
      <c r="C520" s="4" t="s">
        <v>1601</v>
      </c>
      <c r="D520" s="4" t="s">
        <v>1602</v>
      </c>
      <c r="E520" s="4" t="s">
        <v>1603</v>
      </c>
      <c r="F520" s="6">
        <v>10.0</v>
      </c>
      <c r="G520" s="145">
        <v>12900.0</v>
      </c>
      <c r="H520" s="4" t="s">
        <v>70</v>
      </c>
    </row>
    <row r="521" ht="15.75" customHeight="1">
      <c r="A521" s="4">
        <v>7.0</v>
      </c>
      <c r="B521" s="15">
        <v>9.789872377243E12</v>
      </c>
      <c r="C521" s="4" t="s">
        <v>1604</v>
      </c>
      <c r="D521" s="4" t="s">
        <v>1605</v>
      </c>
      <c r="E521" s="4" t="s">
        <v>1603</v>
      </c>
      <c r="F521" s="6">
        <v>10.0</v>
      </c>
      <c r="G521" s="145">
        <v>12900.0</v>
      </c>
      <c r="H521" s="4" t="s">
        <v>842</v>
      </c>
    </row>
    <row r="522" ht="15.75" customHeight="1">
      <c r="A522" s="4">
        <v>8.0</v>
      </c>
      <c r="B522" s="15">
        <v>9.789873951305E12</v>
      </c>
      <c r="C522" s="4" t="s">
        <v>1606</v>
      </c>
      <c r="D522" s="4" t="s">
        <v>1607</v>
      </c>
      <c r="E522" s="4" t="s">
        <v>1608</v>
      </c>
      <c r="F522" s="6">
        <v>10.0</v>
      </c>
      <c r="G522" s="145">
        <v>12900.0</v>
      </c>
      <c r="H522" s="4" t="s">
        <v>842</v>
      </c>
    </row>
    <row r="523" ht="15.75" customHeight="1">
      <c r="A523" s="4">
        <v>9.0</v>
      </c>
      <c r="B523" s="146">
        <v>9.789873951541E12</v>
      </c>
      <c r="C523" s="4" t="s">
        <v>1609</v>
      </c>
      <c r="D523" s="4" t="s">
        <v>1610</v>
      </c>
      <c r="E523" s="4" t="s">
        <v>1608</v>
      </c>
      <c r="F523" s="6">
        <v>10.0</v>
      </c>
      <c r="G523" s="145">
        <v>12900.0</v>
      </c>
      <c r="H523" s="4" t="s">
        <v>1611</v>
      </c>
    </row>
    <row r="524" ht="15.75" customHeight="1">
      <c r="A524" s="4">
        <v>10.0</v>
      </c>
      <c r="B524" s="15">
        <v>9.789873951411E12</v>
      </c>
      <c r="C524" s="4" t="s">
        <v>1612</v>
      </c>
      <c r="D524" s="4" t="s">
        <v>1613</v>
      </c>
      <c r="E524" s="4" t="s">
        <v>1608</v>
      </c>
      <c r="F524" s="6">
        <v>10.0</v>
      </c>
      <c r="G524" s="145">
        <v>12900.0</v>
      </c>
      <c r="H524" s="4" t="s">
        <v>842</v>
      </c>
    </row>
    <row r="525" ht="15.75" customHeight="1">
      <c r="A525" s="9">
        <v>1.0</v>
      </c>
      <c r="B525" s="147" t="s">
        <v>370</v>
      </c>
      <c r="C525" s="13" t="s">
        <v>1614</v>
      </c>
      <c r="D525" s="13" t="s">
        <v>1615</v>
      </c>
      <c r="E525" s="13" t="s">
        <v>1616</v>
      </c>
      <c r="F525" s="6">
        <v>10.0</v>
      </c>
      <c r="G525" s="7" t="s">
        <v>1617</v>
      </c>
      <c r="H525" s="4" t="s">
        <v>159</v>
      </c>
    </row>
    <row r="526" ht="15.75" customHeight="1">
      <c r="A526" s="9">
        <v>2.0</v>
      </c>
      <c r="B526" s="147" t="s">
        <v>370</v>
      </c>
      <c r="C526" s="13" t="s">
        <v>1618</v>
      </c>
      <c r="D526" s="13" t="s">
        <v>1619</v>
      </c>
      <c r="E526" s="13" t="s">
        <v>1616</v>
      </c>
      <c r="F526" s="6">
        <v>10.0</v>
      </c>
      <c r="G526" s="7" t="s">
        <v>1617</v>
      </c>
      <c r="H526" s="4" t="s">
        <v>65</v>
      </c>
    </row>
    <row r="527" ht="15.75" customHeight="1">
      <c r="A527" s="9">
        <v>3.0</v>
      </c>
      <c r="B527" s="147" t="s">
        <v>370</v>
      </c>
      <c r="C527" s="13" t="s">
        <v>1620</v>
      </c>
      <c r="D527" s="13" t="s">
        <v>1621</v>
      </c>
      <c r="E527" s="13" t="s">
        <v>1616</v>
      </c>
      <c r="F527" s="6">
        <v>10.0</v>
      </c>
      <c r="G527" s="7" t="s">
        <v>1617</v>
      </c>
      <c r="H527" s="13" t="s">
        <v>70</v>
      </c>
    </row>
    <row r="528" ht="15.75" customHeight="1">
      <c r="A528" s="9">
        <v>4.0</v>
      </c>
      <c r="B528" s="147" t="s">
        <v>370</v>
      </c>
      <c r="C528" s="13" t="s">
        <v>1622</v>
      </c>
      <c r="D528" s="13" t="s">
        <v>1623</v>
      </c>
      <c r="E528" s="13" t="s">
        <v>1616</v>
      </c>
      <c r="F528" s="6">
        <v>10.0</v>
      </c>
      <c r="G528" s="7" t="s">
        <v>1617</v>
      </c>
      <c r="H528" s="13" t="s">
        <v>822</v>
      </c>
    </row>
    <row r="529" ht="15.75" customHeight="1">
      <c r="A529" s="9">
        <v>5.0</v>
      </c>
      <c r="B529" s="147" t="s">
        <v>370</v>
      </c>
      <c r="C529" s="13" t="s">
        <v>1624</v>
      </c>
      <c r="D529" s="13" t="s">
        <v>1625</v>
      </c>
      <c r="E529" s="13" t="s">
        <v>1616</v>
      </c>
      <c r="F529" s="6">
        <v>10.0</v>
      </c>
      <c r="G529" s="7" t="s">
        <v>1617</v>
      </c>
      <c r="H529" s="4" t="s">
        <v>159</v>
      </c>
    </row>
    <row r="530" ht="15.75" customHeight="1">
      <c r="A530" s="9">
        <v>6.0</v>
      </c>
      <c r="B530" s="147" t="s">
        <v>370</v>
      </c>
      <c r="C530" s="13" t="s">
        <v>1626</v>
      </c>
      <c r="D530" s="13" t="s">
        <v>1627</v>
      </c>
      <c r="E530" s="13" t="s">
        <v>1616</v>
      </c>
      <c r="F530" s="6">
        <v>10.0</v>
      </c>
      <c r="G530" s="7" t="s">
        <v>1617</v>
      </c>
      <c r="H530" s="4" t="s">
        <v>65</v>
      </c>
    </row>
    <row r="531" ht="15.75" customHeight="1">
      <c r="A531" s="9">
        <v>7.0</v>
      </c>
      <c r="B531" s="147" t="s">
        <v>370</v>
      </c>
      <c r="C531" s="13" t="s">
        <v>1628</v>
      </c>
      <c r="D531" s="13" t="s">
        <v>1629</v>
      </c>
      <c r="E531" s="13" t="s">
        <v>1616</v>
      </c>
      <c r="F531" s="6">
        <v>10.0</v>
      </c>
      <c r="G531" s="7" t="s">
        <v>1617</v>
      </c>
      <c r="H531" s="4" t="s">
        <v>159</v>
      </c>
    </row>
    <row r="532" ht="15.75" customHeight="1">
      <c r="A532" s="4">
        <v>1.0</v>
      </c>
      <c r="B532" s="13" t="s">
        <v>1630</v>
      </c>
      <c r="C532" s="13" t="s">
        <v>1631</v>
      </c>
      <c r="D532" s="13" t="s">
        <v>1632</v>
      </c>
      <c r="E532" s="13" t="s">
        <v>1633</v>
      </c>
      <c r="F532" s="6">
        <v>10.0</v>
      </c>
      <c r="G532" s="7" t="s">
        <v>1634</v>
      </c>
      <c r="H532" s="13" t="s">
        <v>1635</v>
      </c>
    </row>
    <row r="533" ht="15.75" customHeight="1">
      <c r="A533" s="4">
        <v>2.0</v>
      </c>
      <c r="B533" s="13" t="s">
        <v>1636</v>
      </c>
      <c r="C533" s="13" t="s">
        <v>1637</v>
      </c>
      <c r="D533" s="13" t="s">
        <v>1638</v>
      </c>
      <c r="E533" s="13" t="s">
        <v>1633</v>
      </c>
      <c r="F533" s="6">
        <v>10.0</v>
      </c>
      <c r="G533" s="7" t="s">
        <v>86</v>
      </c>
      <c r="H533" s="13" t="s">
        <v>1639</v>
      </c>
    </row>
    <row r="534" ht="15.75" customHeight="1">
      <c r="A534" s="4">
        <v>3.0</v>
      </c>
      <c r="B534" s="13" t="s">
        <v>1640</v>
      </c>
      <c r="C534" s="13" t="s">
        <v>1641</v>
      </c>
      <c r="D534" s="13" t="s">
        <v>1642</v>
      </c>
      <c r="E534" s="13" t="s">
        <v>1633</v>
      </c>
      <c r="F534" s="6">
        <v>10.0</v>
      </c>
      <c r="G534" s="7" t="s">
        <v>1634</v>
      </c>
      <c r="H534" s="13" t="s">
        <v>1643</v>
      </c>
    </row>
    <row r="535" ht="15.75" customHeight="1">
      <c r="A535" s="4">
        <v>4.0</v>
      </c>
      <c r="B535" s="148" t="s">
        <v>1644</v>
      </c>
      <c r="C535" s="13" t="s">
        <v>1645</v>
      </c>
      <c r="D535" s="13" t="s">
        <v>1646</v>
      </c>
      <c r="E535" s="13" t="s">
        <v>1633</v>
      </c>
      <c r="F535" s="6">
        <v>10.0</v>
      </c>
      <c r="G535" s="7" t="s">
        <v>1647</v>
      </c>
      <c r="H535" s="13" t="s">
        <v>424</v>
      </c>
    </row>
    <row r="536" ht="15.75" customHeight="1">
      <c r="A536" s="4">
        <v>5.0</v>
      </c>
      <c r="B536" s="13" t="s">
        <v>1648</v>
      </c>
      <c r="C536" s="13" t="s">
        <v>1649</v>
      </c>
      <c r="D536" s="13" t="s">
        <v>1650</v>
      </c>
      <c r="E536" s="13" t="s">
        <v>1633</v>
      </c>
      <c r="F536" s="6">
        <v>10.0</v>
      </c>
      <c r="G536" s="7" t="s">
        <v>398</v>
      </c>
      <c r="H536" s="13" t="s">
        <v>70</v>
      </c>
    </row>
    <row r="537" ht="15.75" customHeight="1">
      <c r="A537" s="4">
        <v>6.0</v>
      </c>
      <c r="B537" s="13" t="s">
        <v>1651</v>
      </c>
      <c r="C537" s="13" t="s">
        <v>1652</v>
      </c>
      <c r="D537" s="13" t="s">
        <v>1653</v>
      </c>
      <c r="E537" s="13" t="s">
        <v>1633</v>
      </c>
      <c r="F537" s="6">
        <v>10.0</v>
      </c>
      <c r="G537" s="7" t="s">
        <v>1654</v>
      </c>
      <c r="H537" s="13" t="s">
        <v>1643</v>
      </c>
    </row>
    <row r="538" ht="15.75" customHeight="1">
      <c r="A538" s="4">
        <v>7.0</v>
      </c>
      <c r="B538" s="13" t="s">
        <v>1655</v>
      </c>
      <c r="C538" s="13" t="s">
        <v>1656</v>
      </c>
      <c r="D538" s="13" t="s">
        <v>1657</v>
      </c>
      <c r="E538" s="13" t="s">
        <v>1633</v>
      </c>
      <c r="F538" s="6">
        <v>10.0</v>
      </c>
      <c r="G538" s="7" t="s">
        <v>1658</v>
      </c>
      <c r="H538" s="13" t="s">
        <v>1639</v>
      </c>
    </row>
    <row r="539" ht="15.75" customHeight="1">
      <c r="A539" s="4">
        <v>8.0</v>
      </c>
      <c r="B539" s="13" t="s">
        <v>1659</v>
      </c>
      <c r="C539" s="13" t="s">
        <v>1660</v>
      </c>
      <c r="D539" s="13" t="s">
        <v>1661</v>
      </c>
      <c r="E539" s="13" t="s">
        <v>1633</v>
      </c>
      <c r="F539" s="6">
        <v>10.0</v>
      </c>
      <c r="G539" s="7" t="s">
        <v>688</v>
      </c>
      <c r="H539" s="13" t="s">
        <v>1635</v>
      </c>
    </row>
    <row r="540" ht="15.75" customHeight="1">
      <c r="A540" s="4">
        <v>9.0</v>
      </c>
      <c r="B540" s="13" t="s">
        <v>1662</v>
      </c>
      <c r="C540" s="17" t="s">
        <v>1663</v>
      </c>
      <c r="D540" s="13" t="s">
        <v>1664</v>
      </c>
      <c r="E540" s="13" t="s">
        <v>1633</v>
      </c>
      <c r="F540" s="6">
        <v>10.0</v>
      </c>
      <c r="G540" s="7" t="s">
        <v>1647</v>
      </c>
      <c r="H540" s="13" t="s">
        <v>424</v>
      </c>
    </row>
    <row r="541" ht="15.75" customHeight="1">
      <c r="A541" s="4">
        <v>10.0</v>
      </c>
      <c r="B541" s="13" t="s">
        <v>1665</v>
      </c>
      <c r="C541" s="13" t="s">
        <v>1666</v>
      </c>
      <c r="D541" s="13" t="s">
        <v>1667</v>
      </c>
      <c r="E541" s="13" t="s">
        <v>1633</v>
      </c>
      <c r="F541" s="6">
        <v>10.0</v>
      </c>
      <c r="G541" s="7" t="s">
        <v>1668</v>
      </c>
      <c r="H541" s="13" t="s">
        <v>319</v>
      </c>
    </row>
    <row r="542" ht="15.75" customHeight="1">
      <c r="A542" s="4">
        <v>1.0</v>
      </c>
      <c r="B542" s="4" t="s">
        <v>1669</v>
      </c>
      <c r="C542" s="4" t="s">
        <v>1670</v>
      </c>
      <c r="D542" s="4" t="s">
        <v>1671</v>
      </c>
      <c r="E542" s="4" t="s">
        <v>1672</v>
      </c>
      <c r="F542" s="6">
        <v>10.0</v>
      </c>
      <c r="G542" s="7" t="s">
        <v>104</v>
      </c>
      <c r="H542" s="4" t="s">
        <v>1673</v>
      </c>
    </row>
    <row r="543" ht="15.75" customHeight="1">
      <c r="A543" s="4">
        <v>2.0</v>
      </c>
      <c r="B543" s="4" t="s">
        <v>1674</v>
      </c>
      <c r="C543" s="4" t="s">
        <v>1675</v>
      </c>
      <c r="D543" s="4" t="s">
        <v>1676</v>
      </c>
      <c r="E543" s="4" t="s">
        <v>1672</v>
      </c>
      <c r="F543" s="6">
        <v>10.0</v>
      </c>
      <c r="G543" s="7" t="s">
        <v>688</v>
      </c>
      <c r="H543" s="4" t="s">
        <v>1677</v>
      </c>
    </row>
    <row r="544" ht="15.75" customHeight="1">
      <c r="A544" s="4">
        <v>3.0</v>
      </c>
      <c r="B544" s="4" t="s">
        <v>1678</v>
      </c>
      <c r="C544" s="4" t="s">
        <v>1679</v>
      </c>
      <c r="D544" s="4" t="s">
        <v>1680</v>
      </c>
      <c r="E544" s="4" t="s">
        <v>1672</v>
      </c>
      <c r="F544" s="6">
        <v>10.0</v>
      </c>
      <c r="G544" s="7" t="s">
        <v>1383</v>
      </c>
      <c r="H544" s="4" t="s">
        <v>70</v>
      </c>
    </row>
    <row r="545" ht="15.75" customHeight="1">
      <c r="A545" s="4">
        <v>4.0</v>
      </c>
      <c r="B545" s="4" t="s">
        <v>1681</v>
      </c>
      <c r="C545" s="4" t="s">
        <v>1682</v>
      </c>
      <c r="D545" s="4" t="s">
        <v>1683</v>
      </c>
      <c r="E545" s="4" t="s">
        <v>1672</v>
      </c>
      <c r="F545" s="6">
        <v>10.0</v>
      </c>
      <c r="G545" s="7" t="s">
        <v>1684</v>
      </c>
      <c r="H545" s="4" t="s">
        <v>275</v>
      </c>
    </row>
    <row r="546" ht="15.75" customHeight="1">
      <c r="A546" s="4">
        <v>5.0</v>
      </c>
      <c r="B546" s="4" t="s">
        <v>1685</v>
      </c>
      <c r="C546" s="4" t="s">
        <v>1686</v>
      </c>
      <c r="D546" s="4" t="s">
        <v>1683</v>
      </c>
      <c r="E546" s="4" t="s">
        <v>1672</v>
      </c>
      <c r="F546" s="6">
        <v>10.0</v>
      </c>
      <c r="G546" s="7" t="s">
        <v>1684</v>
      </c>
      <c r="H546" s="4" t="s">
        <v>275</v>
      </c>
    </row>
    <row r="547" ht="15.75" customHeight="1">
      <c r="A547" s="4">
        <v>6.0</v>
      </c>
      <c r="B547" s="4" t="s">
        <v>1687</v>
      </c>
      <c r="C547" s="4" t="s">
        <v>1688</v>
      </c>
      <c r="D547" s="4" t="s">
        <v>1689</v>
      </c>
      <c r="E547" s="4" t="s">
        <v>1672</v>
      </c>
      <c r="F547" s="6">
        <v>10.0</v>
      </c>
      <c r="G547" s="7" t="s">
        <v>331</v>
      </c>
      <c r="H547" s="24" t="s">
        <v>70</v>
      </c>
    </row>
    <row r="548" ht="15.75" customHeight="1">
      <c r="A548" s="4">
        <v>7.0</v>
      </c>
      <c r="B548" s="4" t="s">
        <v>1690</v>
      </c>
      <c r="C548" s="4" t="s">
        <v>1691</v>
      </c>
      <c r="D548" s="4" t="s">
        <v>1692</v>
      </c>
      <c r="E548" s="4" t="s">
        <v>1672</v>
      </c>
      <c r="F548" s="6">
        <v>10.0</v>
      </c>
      <c r="G548" s="7" t="s">
        <v>99</v>
      </c>
      <c r="H548" s="24" t="s">
        <v>58</v>
      </c>
    </row>
    <row r="549" ht="15.75" customHeight="1">
      <c r="A549" s="4">
        <v>8.0</v>
      </c>
      <c r="B549" s="4" t="s">
        <v>1693</v>
      </c>
      <c r="C549" s="4" t="s">
        <v>1694</v>
      </c>
      <c r="D549" s="4" t="s">
        <v>1695</v>
      </c>
      <c r="E549" s="4" t="s">
        <v>1672</v>
      </c>
      <c r="F549" s="6">
        <v>10.0</v>
      </c>
      <c r="G549" s="7" t="s">
        <v>104</v>
      </c>
      <c r="H549" s="4" t="s">
        <v>70</v>
      </c>
    </row>
    <row r="550" ht="15.75" customHeight="1">
      <c r="A550" s="4">
        <v>9.0</v>
      </c>
      <c r="B550" s="4" t="s">
        <v>1696</v>
      </c>
      <c r="C550" s="4" t="s">
        <v>1697</v>
      </c>
      <c r="D550" s="4" t="s">
        <v>1698</v>
      </c>
      <c r="E550" s="4" t="s">
        <v>1672</v>
      </c>
      <c r="F550" s="6">
        <v>10.0</v>
      </c>
      <c r="G550" s="7" t="s">
        <v>109</v>
      </c>
      <c r="H550" s="4" t="s">
        <v>319</v>
      </c>
    </row>
    <row r="551" ht="15.75" customHeight="1">
      <c r="A551" s="4">
        <v>10.0</v>
      </c>
      <c r="B551" s="4" t="s">
        <v>1699</v>
      </c>
      <c r="C551" s="4" t="s">
        <v>1700</v>
      </c>
      <c r="D551" s="4" t="s">
        <v>1701</v>
      </c>
      <c r="E551" s="4" t="s">
        <v>1672</v>
      </c>
      <c r="F551" s="6">
        <v>10.0</v>
      </c>
      <c r="G551" s="7" t="s">
        <v>104</v>
      </c>
      <c r="H551" s="24" t="s">
        <v>319</v>
      </c>
    </row>
    <row r="552" ht="15.75" customHeight="1">
      <c r="A552" s="4">
        <v>1.0</v>
      </c>
      <c r="B552" s="4" t="s">
        <v>1702</v>
      </c>
      <c r="C552" s="4" t="s">
        <v>1703</v>
      </c>
      <c r="D552" s="4" t="s">
        <v>1704</v>
      </c>
      <c r="E552" s="4" t="s">
        <v>1705</v>
      </c>
      <c r="F552" s="6">
        <v>5.0</v>
      </c>
      <c r="G552" s="7" t="s">
        <v>688</v>
      </c>
      <c r="H552" s="24" t="s">
        <v>65</v>
      </c>
    </row>
    <row r="553" ht="15.75" customHeight="1">
      <c r="A553" s="4">
        <v>2.0</v>
      </c>
      <c r="B553" s="4" t="s">
        <v>1706</v>
      </c>
      <c r="C553" s="4" t="s">
        <v>1707</v>
      </c>
      <c r="D553" s="4" t="s">
        <v>1708</v>
      </c>
      <c r="E553" s="4" t="s">
        <v>1705</v>
      </c>
      <c r="F553" s="6">
        <v>10.0</v>
      </c>
      <c r="G553" s="7" t="s">
        <v>1709</v>
      </c>
      <c r="H553" s="4" t="s">
        <v>159</v>
      </c>
    </row>
    <row r="554" ht="15.75" customHeight="1">
      <c r="A554" s="4">
        <v>3.0</v>
      </c>
      <c r="B554" s="4" t="s">
        <v>1710</v>
      </c>
      <c r="C554" s="4" t="s">
        <v>1711</v>
      </c>
      <c r="D554" s="4" t="s">
        <v>1712</v>
      </c>
      <c r="E554" s="4" t="s">
        <v>1705</v>
      </c>
      <c r="F554" s="6">
        <v>10.0</v>
      </c>
      <c r="G554" s="7" t="s">
        <v>1713</v>
      </c>
      <c r="H554" s="4" t="s">
        <v>159</v>
      </c>
    </row>
    <row r="555" ht="15.75" customHeight="1">
      <c r="A555" s="4">
        <v>4.0</v>
      </c>
      <c r="B555" s="4" t="s">
        <v>1714</v>
      </c>
      <c r="C555" s="4" t="s">
        <v>1715</v>
      </c>
      <c r="D555" s="4" t="s">
        <v>1716</v>
      </c>
      <c r="E555" s="4" t="s">
        <v>1705</v>
      </c>
      <c r="F555" s="6">
        <v>5.0</v>
      </c>
      <c r="G555" s="7" t="s">
        <v>1709</v>
      </c>
      <c r="H555" s="24" t="s">
        <v>65</v>
      </c>
    </row>
    <row r="556" ht="15.75" customHeight="1">
      <c r="A556" s="4">
        <v>5.0</v>
      </c>
      <c r="B556" s="4" t="s">
        <v>1717</v>
      </c>
      <c r="C556" s="4" t="s">
        <v>1718</v>
      </c>
      <c r="D556" s="4" t="s">
        <v>795</v>
      </c>
      <c r="E556" s="4" t="s">
        <v>1705</v>
      </c>
      <c r="F556" s="6">
        <v>10.0</v>
      </c>
      <c r="G556" s="7" t="s">
        <v>1709</v>
      </c>
      <c r="H556" s="24" t="s">
        <v>159</v>
      </c>
    </row>
    <row r="557" ht="27.0" customHeight="1">
      <c r="A557" s="4">
        <v>6.0</v>
      </c>
      <c r="B557" s="4" t="s">
        <v>1719</v>
      </c>
      <c r="C557" s="4" t="s">
        <v>1720</v>
      </c>
      <c r="D557" s="4" t="s">
        <v>1721</v>
      </c>
      <c r="E557" s="4" t="s">
        <v>1705</v>
      </c>
      <c r="F557" s="6">
        <v>5.0</v>
      </c>
      <c r="G557" s="7" t="s">
        <v>1709</v>
      </c>
      <c r="H557" s="4" t="s">
        <v>159</v>
      </c>
    </row>
    <row r="558" ht="30.0" customHeight="1">
      <c r="A558" s="4">
        <v>7.0</v>
      </c>
      <c r="B558" s="4" t="s">
        <v>1722</v>
      </c>
      <c r="C558" s="4" t="s">
        <v>1723</v>
      </c>
      <c r="D558" s="4" t="s">
        <v>795</v>
      </c>
      <c r="E558" s="4" t="s">
        <v>1705</v>
      </c>
      <c r="F558" s="6">
        <v>5.0</v>
      </c>
      <c r="G558" s="7" t="s">
        <v>1709</v>
      </c>
      <c r="H558" s="4" t="s">
        <v>65</v>
      </c>
    </row>
    <row r="559" ht="27.75" customHeight="1">
      <c r="A559" s="4">
        <v>8.0</v>
      </c>
      <c r="B559" s="4" t="s">
        <v>1724</v>
      </c>
      <c r="C559" s="4" t="s">
        <v>1725</v>
      </c>
      <c r="D559" s="4" t="s">
        <v>1726</v>
      </c>
      <c r="E559" s="4" t="s">
        <v>1705</v>
      </c>
      <c r="F559" s="6">
        <v>10.0</v>
      </c>
      <c r="G559" s="7" t="s">
        <v>1727</v>
      </c>
      <c r="H559" s="4" t="s">
        <v>159</v>
      </c>
    </row>
    <row r="560" ht="34.5" customHeight="1">
      <c r="A560" s="4">
        <v>1.0</v>
      </c>
      <c r="B560" s="149" t="s">
        <v>1728</v>
      </c>
      <c r="C560" s="48" t="s">
        <v>1729</v>
      </c>
      <c r="D560" s="48" t="s">
        <v>1730</v>
      </c>
      <c r="E560" s="48" t="s">
        <v>1731</v>
      </c>
      <c r="F560" s="150">
        <v>10.0</v>
      </c>
      <c r="G560" s="7" t="s">
        <v>14</v>
      </c>
      <c r="H560" s="48" t="s">
        <v>1732</v>
      </c>
    </row>
    <row r="561" ht="15.75" customHeight="1">
      <c r="A561" s="4">
        <v>2.0</v>
      </c>
      <c r="B561" s="88"/>
      <c r="C561" s="48" t="s">
        <v>1733</v>
      </c>
      <c r="D561" s="48" t="s">
        <v>1734</v>
      </c>
      <c r="E561" s="48" t="s">
        <v>1731</v>
      </c>
      <c r="F561" s="150">
        <v>10.0</v>
      </c>
      <c r="G561" s="7" t="s">
        <v>231</v>
      </c>
      <c r="H561" s="48" t="s">
        <v>1735</v>
      </c>
    </row>
    <row r="562" ht="15.75" customHeight="1">
      <c r="A562" s="4">
        <v>3.0</v>
      </c>
      <c r="B562" s="149" t="s">
        <v>1736</v>
      </c>
      <c r="C562" s="48" t="s">
        <v>1737</v>
      </c>
      <c r="D562" s="48" t="s">
        <v>1738</v>
      </c>
      <c r="E562" s="48" t="s">
        <v>1731</v>
      </c>
      <c r="F562" s="150">
        <v>10.0</v>
      </c>
      <c r="G562" s="7" t="s">
        <v>14</v>
      </c>
      <c r="H562" s="48" t="s">
        <v>1739</v>
      </c>
    </row>
    <row r="563" ht="16.5" customHeight="1">
      <c r="A563" s="4">
        <v>4.0</v>
      </c>
      <c r="B563" s="149" t="s">
        <v>1740</v>
      </c>
      <c r="C563" s="48" t="s">
        <v>1741</v>
      </c>
      <c r="D563" s="48" t="s">
        <v>1742</v>
      </c>
      <c r="E563" s="48" t="s">
        <v>1731</v>
      </c>
      <c r="F563" s="150">
        <v>10.0</v>
      </c>
      <c r="G563" s="151" t="s">
        <v>1743</v>
      </c>
      <c r="H563" s="48" t="s">
        <v>1744</v>
      </c>
    </row>
    <row r="564" ht="15.75" customHeight="1">
      <c r="A564" s="4">
        <v>5.0</v>
      </c>
      <c r="B564" s="149" t="s">
        <v>1745</v>
      </c>
      <c r="C564" s="48" t="s">
        <v>1746</v>
      </c>
      <c r="D564" s="48" t="s">
        <v>1747</v>
      </c>
      <c r="E564" s="48" t="s">
        <v>1731</v>
      </c>
      <c r="F564" s="150">
        <v>5.0</v>
      </c>
      <c r="G564" s="46" t="s">
        <v>86</v>
      </c>
      <c r="H564" s="48" t="s">
        <v>1748</v>
      </c>
    </row>
    <row r="565" ht="30.75" customHeight="1">
      <c r="A565" s="4">
        <v>6.0</v>
      </c>
      <c r="B565" s="149" t="s">
        <v>1749</v>
      </c>
      <c r="C565" s="48" t="s">
        <v>1750</v>
      </c>
      <c r="D565" s="48" t="s">
        <v>1751</v>
      </c>
      <c r="E565" s="48" t="s">
        <v>1731</v>
      </c>
      <c r="F565" s="150">
        <v>8.0</v>
      </c>
      <c r="G565" s="46" t="s">
        <v>86</v>
      </c>
      <c r="H565" s="48" t="s">
        <v>1752</v>
      </c>
    </row>
    <row r="566" ht="15.75" customHeight="1">
      <c r="A566" s="4">
        <v>7.0</v>
      </c>
      <c r="B566" s="149" t="s">
        <v>1753</v>
      </c>
      <c r="C566" s="152" t="s">
        <v>1754</v>
      </c>
      <c r="D566" s="152" t="s">
        <v>1755</v>
      </c>
      <c r="E566" s="48" t="s">
        <v>1731</v>
      </c>
      <c r="F566" s="150">
        <v>10.0</v>
      </c>
      <c r="G566" s="7" t="s">
        <v>231</v>
      </c>
      <c r="H566" s="44" t="s">
        <v>1756</v>
      </c>
    </row>
    <row r="567" ht="15.75" customHeight="1">
      <c r="A567" s="4">
        <v>8.0</v>
      </c>
      <c r="B567" s="149" t="s">
        <v>1757</v>
      </c>
      <c r="C567" s="48" t="s">
        <v>1758</v>
      </c>
      <c r="D567" s="48" t="s">
        <v>1759</v>
      </c>
      <c r="E567" s="48" t="s">
        <v>1731</v>
      </c>
      <c r="F567" s="150">
        <v>10.0</v>
      </c>
      <c r="G567" s="46" t="s">
        <v>86</v>
      </c>
      <c r="H567" s="48" t="s">
        <v>1760</v>
      </c>
    </row>
    <row r="568" ht="15.75" customHeight="1">
      <c r="A568" s="4">
        <v>9.0</v>
      </c>
      <c r="B568" s="149" t="s">
        <v>1761</v>
      </c>
      <c r="C568" s="48" t="s">
        <v>1762</v>
      </c>
      <c r="D568" s="48" t="s">
        <v>1763</v>
      </c>
      <c r="E568" s="48" t="s">
        <v>1731</v>
      </c>
      <c r="F568" s="150">
        <v>10.0</v>
      </c>
      <c r="G568" s="46" t="s">
        <v>86</v>
      </c>
      <c r="H568" s="48" t="s">
        <v>1764</v>
      </c>
    </row>
    <row r="569" ht="15.75" customHeight="1">
      <c r="A569" s="4">
        <v>10.0</v>
      </c>
      <c r="B569" s="153" t="s">
        <v>1765</v>
      </c>
      <c r="C569" s="152" t="s">
        <v>1766</v>
      </c>
      <c r="D569" s="152" t="s">
        <v>1767</v>
      </c>
      <c r="E569" s="48" t="s">
        <v>1731</v>
      </c>
      <c r="F569" s="150">
        <v>10.0</v>
      </c>
      <c r="G569" s="46" t="s">
        <v>657</v>
      </c>
      <c r="H569" s="44" t="s">
        <v>1768</v>
      </c>
    </row>
    <row r="570" ht="15.75" customHeight="1">
      <c r="A570" s="4">
        <v>1.0</v>
      </c>
      <c r="B570" s="4" t="s">
        <v>1769</v>
      </c>
      <c r="C570" s="4" t="s">
        <v>1770</v>
      </c>
      <c r="D570" s="4" t="s">
        <v>1771</v>
      </c>
      <c r="E570" s="4" t="s">
        <v>1772</v>
      </c>
      <c r="F570" s="6">
        <v>5.0</v>
      </c>
      <c r="G570" s="7" t="s">
        <v>14</v>
      </c>
      <c r="H570" s="4" t="s">
        <v>1773</v>
      </c>
    </row>
    <row r="571" ht="15.75" customHeight="1">
      <c r="A571" s="4">
        <v>2.0</v>
      </c>
      <c r="B571" s="4" t="s">
        <v>1774</v>
      </c>
      <c r="C571" s="4" t="s">
        <v>1775</v>
      </c>
      <c r="D571" s="4" t="s">
        <v>64</v>
      </c>
      <c r="E571" s="4" t="s">
        <v>1772</v>
      </c>
      <c r="F571" s="6">
        <v>5.0</v>
      </c>
      <c r="G571" s="7" t="s">
        <v>331</v>
      </c>
      <c r="H571" s="24" t="s">
        <v>1776</v>
      </c>
    </row>
    <row r="572" ht="15.75" customHeight="1">
      <c r="A572" s="4">
        <v>3.0</v>
      </c>
      <c r="B572" s="4" t="s">
        <v>1777</v>
      </c>
      <c r="C572" s="4" t="s">
        <v>1778</v>
      </c>
      <c r="D572" s="4" t="s">
        <v>1779</v>
      </c>
      <c r="E572" s="4" t="s">
        <v>1772</v>
      </c>
      <c r="F572" s="6">
        <v>5.0</v>
      </c>
      <c r="G572" s="7" t="s">
        <v>331</v>
      </c>
      <c r="H572" s="4" t="s">
        <v>248</v>
      </c>
    </row>
    <row r="573" ht="15.75" customHeight="1">
      <c r="A573" s="4">
        <v>4.0</v>
      </c>
      <c r="B573" s="4" t="s">
        <v>1780</v>
      </c>
      <c r="C573" s="4" t="s">
        <v>1781</v>
      </c>
      <c r="D573" s="4" t="s">
        <v>1782</v>
      </c>
      <c r="E573" s="4" t="s">
        <v>1772</v>
      </c>
      <c r="F573" s="6">
        <v>5.0</v>
      </c>
      <c r="G573" s="7" t="s">
        <v>331</v>
      </c>
      <c r="H573" s="24" t="s">
        <v>1783</v>
      </c>
    </row>
    <row r="574" ht="15.75" customHeight="1">
      <c r="A574" s="4">
        <v>5.0</v>
      </c>
      <c r="B574" s="4" t="s">
        <v>1784</v>
      </c>
      <c r="C574" s="4" t="s">
        <v>1785</v>
      </c>
      <c r="D574" s="4" t="s">
        <v>1771</v>
      </c>
      <c r="E574" s="4" t="s">
        <v>1772</v>
      </c>
      <c r="F574" s="6">
        <v>5.0</v>
      </c>
      <c r="G574" s="7" t="s">
        <v>193</v>
      </c>
      <c r="H574" s="4" t="s">
        <v>1786</v>
      </c>
    </row>
    <row r="575" ht="15.75" customHeight="1">
      <c r="A575" s="4">
        <v>6.0</v>
      </c>
      <c r="B575" s="14" t="s">
        <v>1787</v>
      </c>
      <c r="C575" s="4" t="s">
        <v>1788</v>
      </c>
      <c r="D575" s="4" t="s">
        <v>1789</v>
      </c>
      <c r="E575" s="4" t="s">
        <v>1772</v>
      </c>
      <c r="F575" s="6">
        <v>5.0</v>
      </c>
      <c r="G575" s="7" t="s">
        <v>331</v>
      </c>
      <c r="H575" s="24" t="s">
        <v>1790</v>
      </c>
    </row>
    <row r="576" ht="15.75" customHeight="1">
      <c r="A576" s="4">
        <v>7.0</v>
      </c>
      <c r="B576" s="32" t="s">
        <v>1791</v>
      </c>
      <c r="C576" s="32" t="s">
        <v>1792</v>
      </c>
      <c r="D576" s="32" t="s">
        <v>1771</v>
      </c>
      <c r="E576" s="32" t="s">
        <v>1772</v>
      </c>
      <c r="F576" s="20">
        <v>5.0</v>
      </c>
      <c r="G576" s="79" t="s">
        <v>109</v>
      </c>
      <c r="H576" s="32" t="s">
        <v>1773</v>
      </c>
    </row>
    <row r="577" ht="15.75" customHeight="1">
      <c r="A577" s="4">
        <v>8.0</v>
      </c>
      <c r="B577" s="24" t="s">
        <v>1793</v>
      </c>
      <c r="C577" s="24" t="s">
        <v>1794</v>
      </c>
      <c r="D577" s="24" t="s">
        <v>1795</v>
      </c>
      <c r="E577" s="24" t="s">
        <v>1772</v>
      </c>
      <c r="F577" s="23">
        <v>5.0</v>
      </c>
      <c r="G577" s="78" t="s">
        <v>213</v>
      </c>
      <c r="H577" s="24" t="s">
        <v>1796</v>
      </c>
    </row>
    <row r="578" ht="15.75" customHeight="1">
      <c r="A578" s="4">
        <v>9.0</v>
      </c>
      <c r="B578" s="24" t="s">
        <v>1797</v>
      </c>
      <c r="C578" s="24" t="s">
        <v>1798</v>
      </c>
      <c r="D578" s="24" t="s">
        <v>1799</v>
      </c>
      <c r="E578" s="24" t="s">
        <v>1772</v>
      </c>
      <c r="F578" s="23">
        <v>5.0</v>
      </c>
      <c r="G578" s="78" t="s">
        <v>331</v>
      </c>
      <c r="H578" s="24" t="s">
        <v>1796</v>
      </c>
    </row>
    <row r="579" ht="15.75" customHeight="1">
      <c r="A579" s="4">
        <v>10.0</v>
      </c>
      <c r="B579" s="24" t="s">
        <v>1800</v>
      </c>
      <c r="C579" s="24" t="s">
        <v>1801</v>
      </c>
      <c r="D579" s="24" t="s">
        <v>1802</v>
      </c>
      <c r="E579" s="24" t="s">
        <v>1772</v>
      </c>
      <c r="F579" s="23">
        <v>5.0</v>
      </c>
      <c r="G579" s="78" t="s">
        <v>331</v>
      </c>
      <c r="H579" s="24" t="s">
        <v>1783</v>
      </c>
    </row>
    <row r="580" ht="15.75" customHeight="1">
      <c r="A580" s="4">
        <v>1.0</v>
      </c>
      <c r="B580" s="4" t="s">
        <v>1803</v>
      </c>
      <c r="C580" s="32" t="s">
        <v>1804</v>
      </c>
      <c r="D580" s="32" t="s">
        <v>1805</v>
      </c>
      <c r="E580" s="32" t="s">
        <v>1806</v>
      </c>
      <c r="F580" s="20">
        <v>8.0</v>
      </c>
      <c r="G580" s="79" t="s">
        <v>1392</v>
      </c>
      <c r="H580" s="32" t="s">
        <v>1325</v>
      </c>
    </row>
    <row r="581" ht="15.75" customHeight="1">
      <c r="A581" s="4">
        <v>2.0</v>
      </c>
      <c r="B581" s="113" t="s">
        <v>1807</v>
      </c>
      <c r="C581" s="24" t="s">
        <v>1808</v>
      </c>
      <c r="D581" s="24" t="s">
        <v>1809</v>
      </c>
      <c r="E581" s="24" t="s">
        <v>1806</v>
      </c>
      <c r="F581" s="23">
        <v>8.0</v>
      </c>
      <c r="G581" s="78" t="s">
        <v>1810</v>
      </c>
      <c r="H581" s="24" t="s">
        <v>1325</v>
      </c>
    </row>
    <row r="582" ht="15.75" customHeight="1">
      <c r="A582" s="4">
        <v>3.0</v>
      </c>
      <c r="B582" s="113" t="s">
        <v>1811</v>
      </c>
      <c r="C582" s="24" t="s">
        <v>1812</v>
      </c>
      <c r="D582" s="24" t="s">
        <v>1813</v>
      </c>
      <c r="E582" s="24" t="s">
        <v>1806</v>
      </c>
      <c r="F582" s="23">
        <v>5.0</v>
      </c>
      <c r="G582" s="78" t="s">
        <v>193</v>
      </c>
      <c r="H582" s="24" t="s">
        <v>1814</v>
      </c>
    </row>
    <row r="583" ht="15.75" customHeight="1">
      <c r="A583" s="4">
        <v>4.0</v>
      </c>
      <c r="B583" s="113" t="s">
        <v>1815</v>
      </c>
      <c r="C583" s="24" t="s">
        <v>1816</v>
      </c>
      <c r="D583" s="24" t="s">
        <v>1813</v>
      </c>
      <c r="E583" s="24" t="s">
        <v>1806</v>
      </c>
      <c r="F583" s="23">
        <v>8.0</v>
      </c>
      <c r="G583" s="78" t="s">
        <v>1817</v>
      </c>
      <c r="H583" s="24" t="s">
        <v>1814</v>
      </c>
    </row>
    <row r="584" ht="15.75" customHeight="1">
      <c r="A584" s="4">
        <v>5.0</v>
      </c>
      <c r="B584" s="113" t="s">
        <v>1818</v>
      </c>
      <c r="C584" s="24" t="s">
        <v>1819</v>
      </c>
      <c r="D584" s="24" t="s">
        <v>1820</v>
      </c>
      <c r="E584" s="24" t="s">
        <v>1806</v>
      </c>
      <c r="F584" s="23">
        <v>8.0</v>
      </c>
      <c r="G584" s="78" t="s">
        <v>1810</v>
      </c>
      <c r="H584" s="24" t="s">
        <v>1325</v>
      </c>
    </row>
    <row r="585" ht="15.75" customHeight="1">
      <c r="A585" s="4">
        <v>1.0</v>
      </c>
      <c r="B585" s="154">
        <v>9.786319039405E12</v>
      </c>
      <c r="C585" s="24" t="s">
        <v>1821</v>
      </c>
      <c r="D585" s="24" t="s">
        <v>1822</v>
      </c>
      <c r="E585" s="24" t="s">
        <v>1823</v>
      </c>
      <c r="F585" s="23">
        <v>10.0</v>
      </c>
      <c r="G585" s="78" t="s">
        <v>124</v>
      </c>
      <c r="H585" s="24" t="s">
        <v>319</v>
      </c>
    </row>
    <row r="586" ht="15.75" customHeight="1">
      <c r="A586" s="4">
        <v>2.0</v>
      </c>
      <c r="B586" s="154">
        <v>9.789874813299E12</v>
      </c>
      <c r="C586" s="24" t="s">
        <v>1824</v>
      </c>
      <c r="D586" s="24" t="s">
        <v>1825</v>
      </c>
      <c r="E586" s="24" t="s">
        <v>1823</v>
      </c>
      <c r="F586" s="23">
        <v>5.0</v>
      </c>
      <c r="G586" s="78" t="s">
        <v>688</v>
      </c>
      <c r="H586" s="24" t="s">
        <v>70</v>
      </c>
    </row>
    <row r="587" ht="15.75" customHeight="1">
      <c r="A587" s="4">
        <v>3.0</v>
      </c>
      <c r="B587" s="155">
        <v>9.789874813213E12</v>
      </c>
      <c r="C587" s="32" t="s">
        <v>1826</v>
      </c>
      <c r="D587" s="32" t="s">
        <v>1827</v>
      </c>
      <c r="E587" s="32" t="s">
        <v>1823</v>
      </c>
      <c r="F587" s="20">
        <v>10.0</v>
      </c>
      <c r="G587" s="79" t="s">
        <v>104</v>
      </c>
      <c r="H587" s="32" t="s">
        <v>1828</v>
      </c>
    </row>
    <row r="588" ht="15.75" customHeight="1">
      <c r="A588" s="4">
        <v>4.0</v>
      </c>
      <c r="B588" s="156">
        <v>9.789874813275E12</v>
      </c>
      <c r="C588" s="24" t="s">
        <v>1829</v>
      </c>
      <c r="D588" s="24" t="s">
        <v>1830</v>
      </c>
      <c r="E588" s="24" t="s">
        <v>1823</v>
      </c>
      <c r="F588" s="23">
        <v>10.0</v>
      </c>
      <c r="G588" s="78" t="s">
        <v>109</v>
      </c>
      <c r="H588" s="24" t="s">
        <v>491</v>
      </c>
    </row>
    <row r="589" ht="15.75" customHeight="1">
      <c r="A589" s="4">
        <v>5.0</v>
      </c>
      <c r="B589" s="156">
        <v>9.786319039412E12</v>
      </c>
      <c r="C589" s="24" t="s">
        <v>1831</v>
      </c>
      <c r="D589" s="24" t="s">
        <v>1832</v>
      </c>
      <c r="E589" s="24" t="s">
        <v>1823</v>
      </c>
      <c r="F589" s="23">
        <v>10.0</v>
      </c>
      <c r="G589" s="78" t="s">
        <v>213</v>
      </c>
      <c r="H589" s="24" t="s">
        <v>491</v>
      </c>
    </row>
    <row r="590" ht="15.75" customHeight="1">
      <c r="A590" s="4">
        <v>6.0</v>
      </c>
      <c r="B590" s="156">
        <v>9.789874888341E12</v>
      </c>
      <c r="C590" s="24" t="s">
        <v>1833</v>
      </c>
      <c r="D590" s="24" t="s">
        <v>1834</v>
      </c>
      <c r="E590" s="24" t="s">
        <v>1823</v>
      </c>
      <c r="F590" s="23">
        <v>10.0</v>
      </c>
      <c r="G590" s="78" t="s">
        <v>86</v>
      </c>
      <c r="H590" s="24" t="s">
        <v>491</v>
      </c>
    </row>
    <row r="591" ht="15.75" customHeight="1">
      <c r="A591" s="4">
        <v>7.0</v>
      </c>
      <c r="B591" s="156">
        <v>9.789874813268E12</v>
      </c>
      <c r="C591" s="24" t="s">
        <v>1835</v>
      </c>
      <c r="D591" s="24" t="s">
        <v>1836</v>
      </c>
      <c r="E591" s="24" t="s">
        <v>1823</v>
      </c>
      <c r="F591" s="23">
        <v>10.0</v>
      </c>
      <c r="G591" s="78" t="s">
        <v>398</v>
      </c>
      <c r="H591" s="24" t="s">
        <v>65</v>
      </c>
    </row>
    <row r="592" ht="15.75" customHeight="1">
      <c r="A592" s="4">
        <v>8.0</v>
      </c>
      <c r="B592" s="156">
        <v>9.789874888334E12</v>
      </c>
      <c r="C592" s="24" t="s">
        <v>1837</v>
      </c>
      <c r="D592" s="24" t="s">
        <v>1838</v>
      </c>
      <c r="E592" s="24" t="s">
        <v>1823</v>
      </c>
      <c r="F592" s="23">
        <v>10.0</v>
      </c>
      <c r="G592" s="78" t="s">
        <v>124</v>
      </c>
      <c r="H592" s="24" t="s">
        <v>70</v>
      </c>
    </row>
    <row r="593" ht="15.75" customHeight="1">
      <c r="A593" s="4">
        <v>9.0</v>
      </c>
      <c r="B593" s="156">
        <v>9.789874708465E12</v>
      </c>
      <c r="C593" s="24" t="s">
        <v>1839</v>
      </c>
      <c r="D593" s="24" t="s">
        <v>1840</v>
      </c>
      <c r="E593" s="24" t="s">
        <v>1823</v>
      </c>
      <c r="F593" s="23">
        <v>5.0</v>
      </c>
      <c r="G593" s="78" t="s">
        <v>104</v>
      </c>
      <c r="H593" s="21"/>
    </row>
    <row r="594" ht="15.75" customHeight="1">
      <c r="A594" s="4">
        <v>10.0</v>
      </c>
      <c r="B594" s="156">
        <v>9.789874708403E12</v>
      </c>
      <c r="C594" s="24" t="s">
        <v>1841</v>
      </c>
      <c r="D594" s="24" t="s">
        <v>1842</v>
      </c>
      <c r="E594" s="24" t="s">
        <v>1823</v>
      </c>
      <c r="F594" s="23">
        <v>10.0</v>
      </c>
      <c r="G594" s="78" t="s">
        <v>104</v>
      </c>
      <c r="H594" s="24" t="s">
        <v>491</v>
      </c>
    </row>
    <row r="595" ht="15.75" customHeight="1">
      <c r="A595" s="4">
        <v>1.0</v>
      </c>
      <c r="B595" s="24">
        <v>9.789874778383E12</v>
      </c>
      <c r="C595" s="22" t="s">
        <v>1843</v>
      </c>
      <c r="D595" s="22" t="s">
        <v>1844</v>
      </c>
      <c r="E595" s="22" t="s">
        <v>1845</v>
      </c>
      <c r="F595" s="23">
        <v>10.0</v>
      </c>
      <c r="G595" s="78" t="s">
        <v>188</v>
      </c>
      <c r="H595" s="22" t="s">
        <v>1846</v>
      </c>
    </row>
    <row r="596" ht="15.75" customHeight="1">
      <c r="A596" s="4">
        <v>2.0</v>
      </c>
      <c r="B596" s="24">
        <v>9.789878292403E12</v>
      </c>
      <c r="C596" s="22" t="s">
        <v>1847</v>
      </c>
      <c r="D596" s="22" t="s">
        <v>1848</v>
      </c>
      <c r="E596" s="22" t="s">
        <v>1845</v>
      </c>
      <c r="F596" s="23">
        <v>10.0</v>
      </c>
      <c r="G596" s="78" t="s">
        <v>1849</v>
      </c>
      <c r="H596" s="22" t="s">
        <v>62</v>
      </c>
    </row>
    <row r="597" ht="15.75" customHeight="1">
      <c r="A597" s="4">
        <v>3.0</v>
      </c>
      <c r="B597" s="32">
        <v>9.789878292427E12</v>
      </c>
      <c r="C597" s="19" t="s">
        <v>1850</v>
      </c>
      <c r="D597" s="19" t="s">
        <v>1851</v>
      </c>
      <c r="E597" s="19" t="s">
        <v>1845</v>
      </c>
      <c r="F597" s="20">
        <v>10.0</v>
      </c>
      <c r="G597" s="79" t="s">
        <v>1852</v>
      </c>
      <c r="H597" s="19" t="s">
        <v>1853</v>
      </c>
      <c r="I597" s="157"/>
    </row>
    <row r="598" ht="15.75" customHeight="1">
      <c r="A598" s="4">
        <v>4.0</v>
      </c>
      <c r="B598" s="24">
        <v>9.78987829241E12</v>
      </c>
      <c r="C598" s="22" t="s">
        <v>1854</v>
      </c>
      <c r="D598" s="22" t="s">
        <v>1855</v>
      </c>
      <c r="E598" s="22" t="s">
        <v>1845</v>
      </c>
      <c r="F598" s="23">
        <v>10.0</v>
      </c>
      <c r="G598" s="78" t="s">
        <v>609</v>
      </c>
      <c r="H598" s="22" t="s">
        <v>1853</v>
      </c>
      <c r="I598" s="157"/>
    </row>
    <row r="599" ht="15.75" customHeight="1">
      <c r="A599" s="4">
        <v>1.0</v>
      </c>
      <c r="B599" s="124">
        <v>9.789874293534E12</v>
      </c>
      <c r="C599" s="22" t="s">
        <v>1856</v>
      </c>
      <c r="D599" s="22" t="s">
        <v>1857</v>
      </c>
      <c r="E599" s="22" t="s">
        <v>1858</v>
      </c>
      <c r="F599" s="23">
        <v>6.0</v>
      </c>
      <c r="G599" s="78" t="s">
        <v>124</v>
      </c>
      <c r="H599" s="22" t="s">
        <v>70</v>
      </c>
      <c r="I599" s="157"/>
    </row>
    <row r="600" ht="15.75" customHeight="1">
      <c r="A600" s="4">
        <v>2.0</v>
      </c>
      <c r="B600" s="124">
        <v>9.78987884493E12</v>
      </c>
      <c r="C600" s="22" t="s">
        <v>1859</v>
      </c>
      <c r="D600" s="22" t="s">
        <v>1860</v>
      </c>
      <c r="E600" s="22" t="s">
        <v>1858</v>
      </c>
      <c r="F600" s="23">
        <v>6.0</v>
      </c>
      <c r="G600" s="78" t="s">
        <v>124</v>
      </c>
      <c r="H600" s="22" t="s">
        <v>491</v>
      </c>
      <c r="I600" s="157"/>
    </row>
    <row r="601" ht="15.75" customHeight="1">
      <c r="A601" s="4">
        <v>3.0</v>
      </c>
      <c r="B601" s="124">
        <v>9.789878865973E12</v>
      </c>
      <c r="C601" s="22" t="s">
        <v>1861</v>
      </c>
      <c r="D601" s="22" t="s">
        <v>1857</v>
      </c>
      <c r="E601" s="22" t="s">
        <v>1858</v>
      </c>
      <c r="F601" s="23">
        <v>6.0</v>
      </c>
      <c r="G601" s="78" t="s">
        <v>86</v>
      </c>
      <c r="H601" s="22" t="s">
        <v>70</v>
      </c>
      <c r="I601" s="157"/>
    </row>
    <row r="602" ht="15.75" customHeight="1">
      <c r="A602" s="4">
        <v>4.0</v>
      </c>
      <c r="B602" s="124" t="s">
        <v>1862</v>
      </c>
      <c r="C602" s="22" t="s">
        <v>1863</v>
      </c>
      <c r="D602" s="22" t="s">
        <v>1857</v>
      </c>
      <c r="E602" s="22" t="s">
        <v>1858</v>
      </c>
      <c r="F602" s="23">
        <v>6.0</v>
      </c>
      <c r="G602" s="78" t="s">
        <v>86</v>
      </c>
      <c r="H602" s="22" t="s">
        <v>70</v>
      </c>
      <c r="I602" s="157"/>
    </row>
    <row r="603" ht="15.75" customHeight="1">
      <c r="A603" s="4">
        <v>5.0</v>
      </c>
      <c r="B603" s="124">
        <v>9.789878856049E12</v>
      </c>
      <c r="C603" s="22" t="s">
        <v>1864</v>
      </c>
      <c r="D603" s="22" t="s">
        <v>1865</v>
      </c>
      <c r="E603" s="22" t="s">
        <v>1858</v>
      </c>
      <c r="F603" s="23">
        <v>6.0</v>
      </c>
      <c r="G603" s="78" t="s">
        <v>688</v>
      </c>
      <c r="H603" s="22" t="s">
        <v>1467</v>
      </c>
      <c r="I603" s="157"/>
    </row>
    <row r="604" ht="15.75" customHeight="1">
      <c r="A604" s="4">
        <v>6.0</v>
      </c>
      <c r="B604" s="124" t="s">
        <v>1866</v>
      </c>
      <c r="C604" s="22" t="s">
        <v>1867</v>
      </c>
      <c r="D604" s="22" t="s">
        <v>1868</v>
      </c>
      <c r="E604" s="22" t="s">
        <v>1869</v>
      </c>
      <c r="F604" s="23">
        <v>6.0</v>
      </c>
      <c r="G604" s="78" t="s">
        <v>688</v>
      </c>
      <c r="H604" s="22" t="s">
        <v>1870</v>
      </c>
      <c r="I604" s="157"/>
    </row>
    <row r="605" ht="15.75" customHeight="1">
      <c r="A605" s="4">
        <v>1.0</v>
      </c>
      <c r="B605" s="21" t="s">
        <v>370</v>
      </c>
      <c r="C605" s="24" t="s">
        <v>1871</v>
      </c>
      <c r="D605" s="24" t="s">
        <v>1872</v>
      </c>
      <c r="E605" s="24" t="s">
        <v>1873</v>
      </c>
      <c r="F605" s="23">
        <v>5.0</v>
      </c>
      <c r="G605" s="92">
        <v>15000.0</v>
      </c>
      <c r="H605" s="24" t="s">
        <v>1874</v>
      </c>
      <c r="I605" s="157"/>
    </row>
    <row r="606" ht="15.75" customHeight="1">
      <c r="A606" s="4">
        <v>2.0</v>
      </c>
      <c r="B606" s="21" t="s">
        <v>370</v>
      </c>
      <c r="C606" s="24" t="s">
        <v>1875</v>
      </c>
      <c r="D606" s="24" t="s">
        <v>1876</v>
      </c>
      <c r="E606" s="24" t="s">
        <v>1873</v>
      </c>
      <c r="F606" s="23">
        <v>5.0</v>
      </c>
      <c r="G606" s="92">
        <v>22500.0</v>
      </c>
      <c r="H606" s="24" t="s">
        <v>62</v>
      </c>
      <c r="I606" s="157"/>
    </row>
    <row r="607" ht="15.75" customHeight="1">
      <c r="A607" s="4">
        <v>3.0</v>
      </c>
      <c r="B607" s="18" t="s">
        <v>370</v>
      </c>
      <c r="C607" s="32" t="s">
        <v>1877</v>
      </c>
      <c r="D607" s="32" t="s">
        <v>1878</v>
      </c>
      <c r="E607" s="32" t="s">
        <v>1873</v>
      </c>
      <c r="F607" s="20">
        <v>5.0</v>
      </c>
      <c r="G607" s="93">
        <v>15000.0</v>
      </c>
      <c r="H607" s="32" t="s">
        <v>1879</v>
      </c>
    </row>
    <row r="608" ht="15.75" customHeight="1">
      <c r="A608" s="4">
        <v>4.0</v>
      </c>
      <c r="B608" s="21" t="s">
        <v>370</v>
      </c>
      <c r="C608" s="24" t="s">
        <v>1880</v>
      </c>
      <c r="D608" s="24" t="s">
        <v>1881</v>
      </c>
      <c r="E608" s="24" t="s">
        <v>1873</v>
      </c>
      <c r="F608" s="23">
        <v>5.0</v>
      </c>
      <c r="G608" s="93">
        <v>22500.0</v>
      </c>
      <c r="H608" s="32" t="s">
        <v>1874</v>
      </c>
    </row>
    <row r="609" ht="15.75" customHeight="1">
      <c r="A609" s="4">
        <v>5.0</v>
      </c>
      <c r="B609" s="21" t="s">
        <v>370</v>
      </c>
      <c r="C609" s="24" t="s">
        <v>1882</v>
      </c>
      <c r="D609" s="24" t="s">
        <v>1883</v>
      </c>
      <c r="E609" s="24" t="s">
        <v>1873</v>
      </c>
      <c r="F609" s="23">
        <v>5.0</v>
      </c>
      <c r="G609" s="93">
        <v>23800.0</v>
      </c>
      <c r="H609" s="32" t="s">
        <v>70</v>
      </c>
    </row>
    <row r="610" ht="15.75" customHeight="1">
      <c r="A610" s="4">
        <v>6.0</v>
      </c>
      <c r="B610" s="21" t="s">
        <v>370</v>
      </c>
      <c r="C610" s="24" t="s">
        <v>1884</v>
      </c>
      <c r="D610" s="24" t="s">
        <v>1885</v>
      </c>
      <c r="E610" s="24" t="s">
        <v>1873</v>
      </c>
      <c r="F610" s="23">
        <v>5.0</v>
      </c>
      <c r="G610" s="158">
        <v>22500.0</v>
      </c>
      <c r="H610" s="32" t="s">
        <v>1886</v>
      </c>
    </row>
    <row r="611" ht="15.75" customHeight="1">
      <c r="A611" s="4">
        <v>7.0</v>
      </c>
      <c r="B611" s="21" t="s">
        <v>370</v>
      </c>
      <c r="C611" s="24" t="s">
        <v>1887</v>
      </c>
      <c r="D611" s="24" t="s">
        <v>1888</v>
      </c>
      <c r="E611" s="24" t="s">
        <v>1873</v>
      </c>
      <c r="F611" s="23">
        <v>5.0</v>
      </c>
      <c r="G611" s="93">
        <v>22500.0</v>
      </c>
      <c r="H611" s="32" t="s">
        <v>62</v>
      </c>
    </row>
    <row r="612" ht="15.75" customHeight="1">
      <c r="A612" s="4">
        <v>8.0</v>
      </c>
      <c r="B612" s="21" t="s">
        <v>370</v>
      </c>
      <c r="C612" s="24" t="s">
        <v>1889</v>
      </c>
      <c r="D612" s="24" t="s">
        <v>1890</v>
      </c>
      <c r="E612" s="24" t="s">
        <v>1873</v>
      </c>
      <c r="F612" s="23">
        <v>5.0</v>
      </c>
      <c r="G612" s="93">
        <v>12000.0</v>
      </c>
      <c r="H612" s="32" t="s">
        <v>62</v>
      </c>
    </row>
    <row r="613" ht="15.75" customHeight="1">
      <c r="A613" s="4">
        <v>9.0</v>
      </c>
      <c r="B613" s="21" t="s">
        <v>370</v>
      </c>
      <c r="C613" s="24" t="s">
        <v>1891</v>
      </c>
      <c r="D613" s="24" t="s">
        <v>1892</v>
      </c>
      <c r="E613" s="24" t="s">
        <v>1873</v>
      </c>
      <c r="F613" s="23">
        <v>5.0</v>
      </c>
      <c r="G613" s="92">
        <v>12000.0</v>
      </c>
      <c r="H613" s="32" t="s">
        <v>62</v>
      </c>
    </row>
    <row r="614" ht="15.75" customHeight="1">
      <c r="A614" s="4">
        <v>10.0</v>
      </c>
      <c r="B614" s="21" t="s">
        <v>370</v>
      </c>
      <c r="C614" s="24" t="s">
        <v>1893</v>
      </c>
      <c r="D614" s="24" t="s">
        <v>1894</v>
      </c>
      <c r="E614" s="24" t="s">
        <v>1873</v>
      </c>
      <c r="F614" s="23">
        <v>5.0</v>
      </c>
      <c r="G614" s="92">
        <v>5000.0</v>
      </c>
      <c r="H614" s="32" t="s">
        <v>738</v>
      </c>
    </row>
    <row r="615" ht="15.75" customHeight="1">
      <c r="A615" s="4">
        <v>1.0</v>
      </c>
      <c r="B615" s="24">
        <v>9.789874815217E12</v>
      </c>
      <c r="C615" s="22" t="s">
        <v>1895</v>
      </c>
      <c r="D615" s="22" t="s">
        <v>1896</v>
      </c>
      <c r="E615" s="22" t="s">
        <v>1897</v>
      </c>
      <c r="F615" s="23">
        <v>10.0</v>
      </c>
      <c r="G615" s="78" t="s">
        <v>398</v>
      </c>
      <c r="H615" s="19" t="s">
        <v>319</v>
      </c>
    </row>
    <row r="616" ht="15.75" customHeight="1">
      <c r="A616" s="4">
        <v>2.0</v>
      </c>
      <c r="B616" s="24">
        <v>9.789874858474E12</v>
      </c>
      <c r="C616" s="22" t="s">
        <v>1898</v>
      </c>
      <c r="D616" s="22" t="s">
        <v>1896</v>
      </c>
      <c r="E616" s="22" t="s">
        <v>1897</v>
      </c>
      <c r="F616" s="23">
        <v>10.0</v>
      </c>
      <c r="G616" s="78" t="s">
        <v>688</v>
      </c>
      <c r="H616" s="19" t="s">
        <v>491</v>
      </c>
    </row>
    <row r="617" ht="15.75" customHeight="1">
      <c r="A617" s="4">
        <v>3.0</v>
      </c>
      <c r="B617" s="32">
        <v>9.789874858498E12</v>
      </c>
      <c r="C617" s="19" t="s">
        <v>1899</v>
      </c>
      <c r="D617" s="19" t="s">
        <v>1900</v>
      </c>
      <c r="E617" s="19" t="s">
        <v>1897</v>
      </c>
      <c r="F617" s="20">
        <v>10.0</v>
      </c>
      <c r="G617" s="79" t="s">
        <v>398</v>
      </c>
      <c r="H617" s="32" t="s">
        <v>738</v>
      </c>
    </row>
    <row r="618" ht="15.75" customHeight="1">
      <c r="A618" s="4">
        <v>4.0</v>
      </c>
      <c r="B618" s="24">
        <v>9.78987864961E12</v>
      </c>
      <c r="C618" s="22" t="s">
        <v>1901</v>
      </c>
      <c r="D618" s="22" t="s">
        <v>1902</v>
      </c>
      <c r="E618" s="22" t="s">
        <v>1897</v>
      </c>
      <c r="F618" s="23">
        <v>10.0</v>
      </c>
      <c r="G618" s="78" t="s">
        <v>657</v>
      </c>
      <c r="H618" s="22" t="s">
        <v>70</v>
      </c>
    </row>
    <row r="619" ht="15.75" customHeight="1">
      <c r="A619" s="4">
        <v>5.0</v>
      </c>
      <c r="B619" s="24">
        <v>9.789874858443E12</v>
      </c>
      <c r="C619" s="22" t="s">
        <v>1903</v>
      </c>
      <c r="D619" s="22" t="s">
        <v>1904</v>
      </c>
      <c r="E619" s="22" t="s">
        <v>1897</v>
      </c>
      <c r="F619" s="23">
        <v>10.0</v>
      </c>
      <c r="G619" s="78" t="s">
        <v>398</v>
      </c>
      <c r="H619" s="24" t="s">
        <v>738</v>
      </c>
    </row>
    <row r="620" ht="15.75" customHeight="1">
      <c r="A620" s="4">
        <v>6.0</v>
      </c>
      <c r="B620" s="24">
        <v>9.7863190047E12</v>
      </c>
      <c r="C620" s="22" t="s">
        <v>1905</v>
      </c>
      <c r="D620" s="22" t="s">
        <v>1906</v>
      </c>
      <c r="E620" s="22" t="s">
        <v>1897</v>
      </c>
      <c r="F620" s="23">
        <v>10.0</v>
      </c>
      <c r="G620" s="78" t="s">
        <v>657</v>
      </c>
      <c r="H620" s="24" t="s">
        <v>738</v>
      </c>
    </row>
    <row r="621" ht="15.75" customHeight="1">
      <c r="A621" s="4">
        <v>7.0</v>
      </c>
      <c r="B621" s="24">
        <v>9.789874272942E12</v>
      </c>
      <c r="C621" s="22" t="s">
        <v>1907</v>
      </c>
      <c r="D621" s="22" t="s">
        <v>1908</v>
      </c>
      <c r="E621" s="22" t="s">
        <v>1897</v>
      </c>
      <c r="F621" s="23">
        <v>10.0</v>
      </c>
      <c r="G621" s="78" t="s">
        <v>1584</v>
      </c>
      <c r="H621" s="24" t="s">
        <v>738</v>
      </c>
    </row>
    <row r="622" ht="15.75" customHeight="1">
      <c r="A622" s="4">
        <v>8.0</v>
      </c>
      <c r="B622" s="32">
        <v>9.786316585066E12</v>
      </c>
      <c r="C622" s="19" t="s">
        <v>1909</v>
      </c>
      <c r="D622" s="19" t="s">
        <v>1910</v>
      </c>
      <c r="E622" s="19" t="s">
        <v>1897</v>
      </c>
      <c r="F622" s="20">
        <v>10.0</v>
      </c>
      <c r="G622" s="79" t="s">
        <v>109</v>
      </c>
      <c r="H622" s="19" t="s">
        <v>491</v>
      </c>
    </row>
    <row r="623" ht="15.75" customHeight="1">
      <c r="A623" s="4">
        <v>9.0</v>
      </c>
      <c r="B623" s="24">
        <v>9.789874858405E12</v>
      </c>
      <c r="C623" s="22" t="s">
        <v>1911</v>
      </c>
      <c r="D623" s="22" t="s">
        <v>1912</v>
      </c>
      <c r="E623" s="22" t="s">
        <v>1897</v>
      </c>
      <c r="F623" s="23">
        <v>10.0</v>
      </c>
      <c r="G623" s="79" t="s">
        <v>657</v>
      </c>
      <c r="H623" s="22" t="s">
        <v>491</v>
      </c>
    </row>
    <row r="624" ht="15.75" customHeight="1">
      <c r="A624" s="4">
        <v>10.0</v>
      </c>
      <c r="B624" s="24">
        <v>9.789874815224E12</v>
      </c>
      <c r="C624" s="22" t="s">
        <v>1913</v>
      </c>
      <c r="D624" s="22" t="s">
        <v>1914</v>
      </c>
      <c r="E624" s="22" t="s">
        <v>1897</v>
      </c>
      <c r="F624" s="23">
        <v>10.0</v>
      </c>
      <c r="G624" s="79" t="s">
        <v>398</v>
      </c>
      <c r="H624" s="24" t="s">
        <v>738</v>
      </c>
    </row>
    <row r="625" ht="15.75" customHeight="1">
      <c r="A625" s="4">
        <v>1.0</v>
      </c>
      <c r="B625" s="159" t="s">
        <v>1915</v>
      </c>
      <c r="C625" s="24" t="s">
        <v>1916</v>
      </c>
      <c r="D625" s="24" t="s">
        <v>1917</v>
      </c>
      <c r="E625" s="24" t="s">
        <v>1918</v>
      </c>
      <c r="F625" s="23">
        <v>5.0</v>
      </c>
      <c r="G625" s="160">
        <v>6500.0</v>
      </c>
      <c r="H625" s="24" t="s">
        <v>65</v>
      </c>
    </row>
    <row r="626" ht="15.75" customHeight="1">
      <c r="A626" s="4">
        <v>2.0</v>
      </c>
      <c r="B626" s="159" t="s">
        <v>1919</v>
      </c>
      <c r="C626" s="24" t="s">
        <v>1920</v>
      </c>
      <c r="D626" s="24" t="s">
        <v>1921</v>
      </c>
      <c r="E626" s="24" t="s">
        <v>1918</v>
      </c>
      <c r="F626" s="23">
        <v>5.0</v>
      </c>
      <c r="G626" s="160">
        <v>9000.0</v>
      </c>
      <c r="H626" s="24" t="s">
        <v>65</v>
      </c>
    </row>
    <row r="627" ht="15.75" customHeight="1">
      <c r="A627" s="4">
        <v>3.0</v>
      </c>
      <c r="B627" s="159" t="s">
        <v>1922</v>
      </c>
      <c r="C627" s="24" t="s">
        <v>1923</v>
      </c>
      <c r="D627" s="24" t="s">
        <v>216</v>
      </c>
      <c r="E627" s="24" t="s">
        <v>1918</v>
      </c>
      <c r="F627" s="23">
        <v>5.0</v>
      </c>
      <c r="G627" s="161">
        <v>5500.0</v>
      </c>
      <c r="H627" s="24" t="s">
        <v>65</v>
      </c>
    </row>
    <row r="628" ht="15.75" customHeight="1">
      <c r="A628" s="4">
        <v>4.0</v>
      </c>
      <c r="B628" s="159" t="s">
        <v>1924</v>
      </c>
      <c r="C628" s="24" t="s">
        <v>1925</v>
      </c>
      <c r="D628" s="24" t="s">
        <v>1121</v>
      </c>
      <c r="E628" s="24" t="s">
        <v>1918</v>
      </c>
      <c r="F628" s="23">
        <v>5.0</v>
      </c>
      <c r="G628" s="160">
        <v>6500.0</v>
      </c>
      <c r="H628" s="24" t="s">
        <v>65</v>
      </c>
    </row>
    <row r="629" ht="15.75" customHeight="1">
      <c r="A629" s="4">
        <v>5.0</v>
      </c>
      <c r="B629" s="159" t="s">
        <v>1926</v>
      </c>
      <c r="C629" s="24" t="s">
        <v>1927</v>
      </c>
      <c r="D629" s="24" t="s">
        <v>1928</v>
      </c>
      <c r="E629" s="24" t="s">
        <v>1918</v>
      </c>
      <c r="F629" s="23">
        <v>5.0</v>
      </c>
      <c r="G629" s="161">
        <v>10000.0</v>
      </c>
      <c r="H629" s="24" t="s">
        <v>65</v>
      </c>
    </row>
    <row r="630" ht="15.75" customHeight="1">
      <c r="A630" s="4">
        <v>6.0</v>
      </c>
      <c r="B630" s="159" t="s">
        <v>1929</v>
      </c>
      <c r="C630" s="24" t="s">
        <v>1930</v>
      </c>
      <c r="D630" s="24" t="s">
        <v>1931</v>
      </c>
      <c r="E630" s="24" t="s">
        <v>1918</v>
      </c>
      <c r="F630" s="23">
        <v>5.0</v>
      </c>
      <c r="G630" s="161">
        <v>6500.0</v>
      </c>
      <c r="H630" s="24" t="s">
        <v>65</v>
      </c>
    </row>
    <row r="631" ht="15.75" customHeight="1">
      <c r="A631" s="4">
        <v>7.0</v>
      </c>
      <c r="B631" s="159" t="s">
        <v>1932</v>
      </c>
      <c r="C631" s="24" t="s">
        <v>1933</v>
      </c>
      <c r="D631" s="24" t="s">
        <v>1934</v>
      </c>
      <c r="E631" s="24" t="s">
        <v>1918</v>
      </c>
      <c r="F631" s="23">
        <v>5.0</v>
      </c>
      <c r="G631" s="161">
        <v>10000.0</v>
      </c>
      <c r="H631" s="24" t="s">
        <v>65</v>
      </c>
    </row>
    <row r="632" ht="15.75" customHeight="1">
      <c r="A632" s="4">
        <v>8.0</v>
      </c>
      <c r="B632" s="162" t="s">
        <v>1935</v>
      </c>
      <c r="C632" s="32" t="s">
        <v>1936</v>
      </c>
      <c r="D632" s="32" t="s">
        <v>1937</v>
      </c>
      <c r="E632" s="32" t="s">
        <v>1918</v>
      </c>
      <c r="F632" s="20">
        <v>5.0</v>
      </c>
      <c r="G632" s="160">
        <v>10000.0</v>
      </c>
      <c r="H632" s="32" t="s">
        <v>65</v>
      </c>
    </row>
    <row r="633" ht="15.75" customHeight="1">
      <c r="A633" s="4">
        <v>9.0</v>
      </c>
      <c r="B633" s="159" t="s">
        <v>1938</v>
      </c>
      <c r="C633" s="24" t="s">
        <v>1939</v>
      </c>
      <c r="D633" s="24" t="s">
        <v>1940</v>
      </c>
      <c r="E633" s="24" t="s">
        <v>1918</v>
      </c>
      <c r="F633" s="23">
        <v>5.0</v>
      </c>
      <c r="G633" s="161">
        <v>10000.0</v>
      </c>
      <c r="H633" s="24" t="s">
        <v>65</v>
      </c>
    </row>
    <row r="634" ht="15.75" customHeight="1">
      <c r="A634" s="4">
        <v>10.0</v>
      </c>
      <c r="B634" s="159" t="s">
        <v>1941</v>
      </c>
      <c r="C634" s="24" t="s">
        <v>1942</v>
      </c>
      <c r="D634" s="24" t="s">
        <v>383</v>
      </c>
      <c r="E634" s="24" t="s">
        <v>1918</v>
      </c>
      <c r="F634" s="23">
        <v>5.0</v>
      </c>
      <c r="G634" s="161">
        <v>10000.0</v>
      </c>
      <c r="H634" s="24" t="s">
        <v>65</v>
      </c>
    </row>
    <row r="635" ht="15.75" customHeight="1">
      <c r="A635" s="4">
        <v>1.0</v>
      </c>
      <c r="B635" s="97" t="s">
        <v>1943</v>
      </c>
      <c r="C635" s="97" t="s">
        <v>1944</v>
      </c>
      <c r="D635" s="25" t="s">
        <v>1945</v>
      </c>
      <c r="E635" s="97" t="s">
        <v>1946</v>
      </c>
      <c r="F635" s="23">
        <v>5.0</v>
      </c>
      <c r="G635" s="163">
        <v>13750.000000000002</v>
      </c>
      <c r="H635" s="24" t="s">
        <v>1947</v>
      </c>
    </row>
    <row r="636" ht="15.75" customHeight="1">
      <c r="A636" s="4">
        <v>2.0</v>
      </c>
      <c r="B636" s="97" t="s">
        <v>1948</v>
      </c>
      <c r="C636" s="97" t="s">
        <v>1949</v>
      </c>
      <c r="D636" s="25" t="s">
        <v>1950</v>
      </c>
      <c r="E636" s="97" t="s">
        <v>1946</v>
      </c>
      <c r="F636" s="23">
        <v>5.0</v>
      </c>
      <c r="G636" s="163">
        <v>13750.000000000002</v>
      </c>
      <c r="H636" s="24" t="s">
        <v>1947</v>
      </c>
    </row>
    <row r="637" ht="15.75" customHeight="1">
      <c r="A637" s="4">
        <v>3.0</v>
      </c>
      <c r="B637" s="97" t="s">
        <v>1951</v>
      </c>
      <c r="C637" s="97" t="s">
        <v>1952</v>
      </c>
      <c r="D637" s="97" t="s">
        <v>1953</v>
      </c>
      <c r="E637" s="97" t="s">
        <v>1946</v>
      </c>
      <c r="F637" s="23">
        <v>5.0</v>
      </c>
      <c r="G637" s="163">
        <v>10560.0</v>
      </c>
      <c r="H637" s="24" t="s">
        <v>1954</v>
      </c>
    </row>
    <row r="638" ht="15.75" customHeight="1">
      <c r="A638" s="4">
        <v>4.0</v>
      </c>
      <c r="B638" s="97" t="s">
        <v>1955</v>
      </c>
      <c r="C638" s="97" t="s">
        <v>1956</v>
      </c>
      <c r="D638" s="24" t="s">
        <v>1957</v>
      </c>
      <c r="E638" s="97" t="s">
        <v>1946</v>
      </c>
      <c r="F638" s="23">
        <v>5.0</v>
      </c>
      <c r="G638" s="163">
        <v>10560.0</v>
      </c>
      <c r="H638" s="24" t="s">
        <v>366</v>
      </c>
    </row>
    <row r="639" ht="15.75" customHeight="1">
      <c r="A639" s="4">
        <v>5.0</v>
      </c>
      <c r="B639" s="97" t="s">
        <v>1958</v>
      </c>
      <c r="C639" s="97" t="s">
        <v>1959</v>
      </c>
      <c r="D639" s="97" t="s">
        <v>1960</v>
      </c>
      <c r="E639" s="97" t="s">
        <v>1946</v>
      </c>
      <c r="F639" s="23">
        <v>5.0</v>
      </c>
      <c r="G639" s="163">
        <v>16500.0</v>
      </c>
      <c r="H639" s="24" t="s">
        <v>1961</v>
      </c>
    </row>
    <row r="640" ht="15.75" customHeight="1">
      <c r="A640" s="4">
        <v>6.0</v>
      </c>
      <c r="B640" s="97" t="s">
        <v>1962</v>
      </c>
      <c r="C640" s="97" t="s">
        <v>1963</v>
      </c>
      <c r="D640" s="24" t="s">
        <v>1964</v>
      </c>
      <c r="E640" s="97" t="s">
        <v>1946</v>
      </c>
      <c r="F640" s="23">
        <v>5.0</v>
      </c>
      <c r="G640" s="163">
        <v>10560.0</v>
      </c>
      <c r="H640" s="24" t="s">
        <v>1965</v>
      </c>
    </row>
    <row r="641" ht="15.75" customHeight="1">
      <c r="A641" s="4">
        <v>7.0</v>
      </c>
      <c r="B641" s="97" t="s">
        <v>1966</v>
      </c>
      <c r="C641" s="97" t="s">
        <v>1967</v>
      </c>
      <c r="D641" s="97" t="s">
        <v>1968</v>
      </c>
      <c r="E641" s="97" t="s">
        <v>1946</v>
      </c>
      <c r="F641" s="23">
        <v>5.0</v>
      </c>
      <c r="G641" s="163">
        <v>13750.000000000002</v>
      </c>
      <c r="H641" s="24" t="s">
        <v>1969</v>
      </c>
    </row>
    <row r="642" ht="15.75" customHeight="1">
      <c r="A642" s="4">
        <v>8.0</v>
      </c>
      <c r="B642" s="9" t="s">
        <v>1970</v>
      </c>
      <c r="C642" s="9" t="s">
        <v>1971</v>
      </c>
      <c r="D642" s="4" t="s">
        <v>1972</v>
      </c>
      <c r="E642" s="9" t="s">
        <v>1946</v>
      </c>
      <c r="F642" s="6">
        <v>5.0</v>
      </c>
      <c r="G642" s="164">
        <v>13750.000000000002</v>
      </c>
      <c r="H642" s="32" t="s">
        <v>1947</v>
      </c>
    </row>
    <row r="643" ht="15.75" customHeight="1">
      <c r="A643" s="113">
        <v>9.0</v>
      </c>
      <c r="B643" s="9" t="s">
        <v>1973</v>
      </c>
      <c r="C643" s="9" t="s">
        <v>1974</v>
      </c>
      <c r="D643" s="9" t="s">
        <v>1975</v>
      </c>
      <c r="E643" s="9" t="s">
        <v>1946</v>
      </c>
      <c r="F643" s="6">
        <v>5.0</v>
      </c>
      <c r="G643" s="164">
        <v>10560.0</v>
      </c>
      <c r="H643" s="24" t="s">
        <v>1954</v>
      </c>
    </row>
    <row r="644" ht="15.75" customHeight="1">
      <c r="A644" s="113">
        <v>10.0</v>
      </c>
      <c r="B644" s="9" t="s">
        <v>1976</v>
      </c>
      <c r="C644" s="9" t="s">
        <v>1977</v>
      </c>
      <c r="D644" s="9" t="s">
        <v>1978</v>
      </c>
      <c r="E644" s="4" t="s">
        <v>1979</v>
      </c>
      <c r="F644" s="6">
        <v>5.0</v>
      </c>
      <c r="G644" s="164">
        <v>10560.0</v>
      </c>
      <c r="H644" s="24" t="s">
        <v>110</v>
      </c>
    </row>
    <row r="645" ht="15.75" customHeight="1">
      <c r="A645" s="113">
        <v>1.0</v>
      </c>
      <c r="B645" s="15">
        <v>9.789873546478E12</v>
      </c>
      <c r="C645" s="4" t="s">
        <v>1980</v>
      </c>
      <c r="D645" s="4" t="s">
        <v>971</v>
      </c>
      <c r="E645" s="4" t="s">
        <v>1981</v>
      </c>
      <c r="F645" s="6">
        <v>5.0</v>
      </c>
      <c r="G645" s="165">
        <v>15000.0</v>
      </c>
      <c r="H645" s="24" t="s">
        <v>1982</v>
      </c>
    </row>
    <row r="646" ht="15.75" customHeight="1">
      <c r="A646" s="113">
        <v>2.0</v>
      </c>
      <c r="B646" s="15">
        <v>9.789878825137E12</v>
      </c>
      <c r="C646" s="4" t="s">
        <v>1983</v>
      </c>
      <c r="D646" s="4" t="s">
        <v>1984</v>
      </c>
      <c r="E646" s="4" t="s">
        <v>1981</v>
      </c>
      <c r="F646" s="6">
        <v>5.0</v>
      </c>
      <c r="G646" s="165">
        <v>17250.0</v>
      </c>
      <c r="H646" s="24" t="s">
        <v>783</v>
      </c>
    </row>
    <row r="647" ht="15.75" customHeight="1">
      <c r="A647" s="113">
        <v>3.0</v>
      </c>
      <c r="B647" s="15">
        <v>9.789873646621E12</v>
      </c>
      <c r="C647" s="4" t="s">
        <v>1985</v>
      </c>
      <c r="D647" s="4" t="s">
        <v>1986</v>
      </c>
      <c r="E647" s="4" t="s">
        <v>1981</v>
      </c>
      <c r="F647" s="6">
        <v>5.0</v>
      </c>
      <c r="G647" s="165">
        <v>11500.0</v>
      </c>
      <c r="H647" s="24" t="s">
        <v>1982</v>
      </c>
    </row>
    <row r="648" ht="15.75" customHeight="1">
      <c r="A648" s="113">
        <v>4.0</v>
      </c>
      <c r="B648" s="15">
        <v>9.789873646508E12</v>
      </c>
      <c r="C648" s="4" t="s">
        <v>1987</v>
      </c>
      <c r="D648" s="4" t="s">
        <v>1988</v>
      </c>
      <c r="E648" s="4" t="s">
        <v>1981</v>
      </c>
      <c r="F648" s="6">
        <v>5.0</v>
      </c>
      <c r="G648" s="165">
        <v>11500.0</v>
      </c>
      <c r="H648" s="24" t="s">
        <v>1982</v>
      </c>
    </row>
    <row r="649" ht="15.75" customHeight="1">
      <c r="A649" s="113">
        <v>5.0</v>
      </c>
      <c r="B649" s="15">
        <v>9.789873646539E12</v>
      </c>
      <c r="C649" s="4" t="s">
        <v>1989</v>
      </c>
      <c r="D649" s="4" t="s">
        <v>1990</v>
      </c>
      <c r="E649" s="4" t="s">
        <v>1981</v>
      </c>
      <c r="F649" s="6">
        <v>5.0</v>
      </c>
      <c r="G649" s="165">
        <v>12600.0</v>
      </c>
      <c r="H649" s="24" t="s">
        <v>1982</v>
      </c>
    </row>
    <row r="650" ht="15.75" customHeight="1">
      <c r="A650" s="113">
        <v>6.0</v>
      </c>
      <c r="B650" s="15">
        <v>9.789873646584E12</v>
      </c>
      <c r="C650" s="4" t="s">
        <v>1991</v>
      </c>
      <c r="D650" s="4" t="s">
        <v>1992</v>
      </c>
      <c r="E650" s="4" t="s">
        <v>1981</v>
      </c>
      <c r="F650" s="6">
        <v>10.0</v>
      </c>
      <c r="G650" s="165">
        <v>11500.0</v>
      </c>
      <c r="H650" s="24" t="s">
        <v>1982</v>
      </c>
    </row>
    <row r="651" ht="15.75" customHeight="1">
      <c r="A651" s="4">
        <v>7.0</v>
      </c>
      <c r="B651" s="123">
        <v>9.789873646553E12</v>
      </c>
      <c r="C651" s="32" t="s">
        <v>1993</v>
      </c>
      <c r="D651" s="32" t="s">
        <v>1994</v>
      </c>
      <c r="E651" s="32" t="s">
        <v>1981</v>
      </c>
      <c r="F651" s="20">
        <v>5.0</v>
      </c>
      <c r="G651" s="166">
        <v>11500.0</v>
      </c>
      <c r="H651" s="32" t="s">
        <v>1982</v>
      </c>
    </row>
    <row r="652" ht="15.75" customHeight="1">
      <c r="A652" s="113">
        <v>8.0</v>
      </c>
      <c r="B652" s="124">
        <v>9.789878817637E12</v>
      </c>
      <c r="C652" s="24" t="s">
        <v>1995</v>
      </c>
      <c r="D652" s="24" t="s">
        <v>1996</v>
      </c>
      <c r="E652" s="24" t="s">
        <v>1981</v>
      </c>
      <c r="F652" s="23">
        <v>5.0</v>
      </c>
      <c r="G652" s="167">
        <v>11500.0</v>
      </c>
      <c r="H652" s="24" t="s">
        <v>783</v>
      </c>
    </row>
    <row r="653" ht="15.75" customHeight="1">
      <c r="A653" s="113">
        <v>9.0</v>
      </c>
      <c r="B653" s="124">
        <v>9.789873646607E12</v>
      </c>
      <c r="C653" s="24" t="s">
        <v>1997</v>
      </c>
      <c r="D653" s="24" t="s">
        <v>1998</v>
      </c>
      <c r="E653" s="24" t="s">
        <v>1981</v>
      </c>
      <c r="F653" s="23">
        <v>5.0</v>
      </c>
      <c r="G653" s="167">
        <v>11500.0</v>
      </c>
      <c r="H653" s="24" t="s">
        <v>1982</v>
      </c>
    </row>
    <row r="654" ht="15.75" customHeight="1">
      <c r="A654" s="113">
        <v>10.0</v>
      </c>
      <c r="B654" s="124">
        <v>9.789873646614E12</v>
      </c>
      <c r="C654" s="24" t="s">
        <v>1999</v>
      </c>
      <c r="D654" s="24" t="s">
        <v>2000</v>
      </c>
      <c r="E654" s="24" t="s">
        <v>1981</v>
      </c>
      <c r="F654" s="23">
        <v>5.0</v>
      </c>
      <c r="G654" s="167">
        <v>11500.0</v>
      </c>
      <c r="H654" s="24" t="s">
        <v>1982</v>
      </c>
    </row>
    <row r="655" ht="15.75" customHeight="1">
      <c r="A655" s="113">
        <v>1.0</v>
      </c>
      <c r="B655" s="24">
        <v>9.789874933171E12</v>
      </c>
      <c r="C655" s="24" t="s">
        <v>2001</v>
      </c>
      <c r="D655" s="24" t="s">
        <v>2002</v>
      </c>
      <c r="E655" s="24" t="s">
        <v>2003</v>
      </c>
      <c r="F655" s="23">
        <v>5.0</v>
      </c>
      <c r="G655" s="78" t="s">
        <v>657</v>
      </c>
      <c r="H655" s="24" t="s">
        <v>65</v>
      </c>
    </row>
    <row r="656" ht="15.75" customHeight="1">
      <c r="A656" s="113">
        <v>2.0</v>
      </c>
      <c r="B656" s="21">
        <v>9.789874933232E12</v>
      </c>
      <c r="C656" s="24" t="s">
        <v>2004</v>
      </c>
      <c r="D656" s="24" t="s">
        <v>2005</v>
      </c>
      <c r="E656" s="24" t="s">
        <v>2003</v>
      </c>
      <c r="F656" s="23">
        <v>5.0</v>
      </c>
      <c r="G656" s="78" t="s">
        <v>688</v>
      </c>
      <c r="H656" s="24" t="s">
        <v>582</v>
      </c>
    </row>
    <row r="657" ht="15.75" customHeight="1">
      <c r="A657" s="113">
        <v>3.0</v>
      </c>
      <c r="B657" s="24">
        <v>9.789874933201E12</v>
      </c>
      <c r="C657" s="24" t="s">
        <v>2006</v>
      </c>
      <c r="D657" s="24" t="s">
        <v>2007</v>
      </c>
      <c r="E657" s="24" t="s">
        <v>2003</v>
      </c>
      <c r="F657" s="23">
        <v>5.0</v>
      </c>
      <c r="G657" s="78" t="s">
        <v>109</v>
      </c>
      <c r="H657" s="24" t="s">
        <v>472</v>
      </c>
    </row>
    <row r="658" ht="15.75" customHeight="1">
      <c r="A658" s="113">
        <v>4.0</v>
      </c>
      <c r="B658" s="24">
        <v>9.789874933188E12</v>
      </c>
      <c r="C658" s="24" t="s">
        <v>2008</v>
      </c>
      <c r="D658" s="24" t="s">
        <v>2009</v>
      </c>
      <c r="E658" s="24" t="s">
        <v>2003</v>
      </c>
      <c r="F658" s="23">
        <v>5.0</v>
      </c>
      <c r="G658" s="78" t="s">
        <v>657</v>
      </c>
      <c r="H658" s="24" t="s">
        <v>65</v>
      </c>
    </row>
    <row r="659" ht="15.75" customHeight="1">
      <c r="A659" s="113">
        <v>5.0</v>
      </c>
      <c r="B659" s="24">
        <v>9.789874933157E12</v>
      </c>
      <c r="C659" s="24" t="s">
        <v>2010</v>
      </c>
      <c r="D659" s="24" t="s">
        <v>2007</v>
      </c>
      <c r="E659" s="24" t="s">
        <v>2003</v>
      </c>
      <c r="F659" s="23">
        <v>10.0</v>
      </c>
      <c r="G659" s="78" t="s">
        <v>86</v>
      </c>
      <c r="H659" s="24" t="s">
        <v>472</v>
      </c>
    </row>
    <row r="660" ht="15.75" customHeight="1">
      <c r="A660" s="113">
        <v>6.0</v>
      </c>
      <c r="B660" s="24">
        <v>9.789874933218E12</v>
      </c>
      <c r="C660" s="24" t="s">
        <v>2011</v>
      </c>
      <c r="D660" s="24" t="s">
        <v>2012</v>
      </c>
      <c r="E660" s="24" t="s">
        <v>2003</v>
      </c>
      <c r="F660" s="23">
        <v>10.0</v>
      </c>
      <c r="G660" s="78" t="s">
        <v>231</v>
      </c>
      <c r="H660" s="24" t="s">
        <v>424</v>
      </c>
    </row>
    <row r="661" ht="15.75" customHeight="1">
      <c r="A661" s="4">
        <v>7.0</v>
      </c>
      <c r="B661" s="32">
        <v>9.789874933256E12</v>
      </c>
      <c r="C661" s="32" t="s">
        <v>2013</v>
      </c>
      <c r="D661" s="32" t="s">
        <v>2014</v>
      </c>
      <c r="E661" s="32" t="s">
        <v>2003</v>
      </c>
      <c r="F661" s="20">
        <v>10.0</v>
      </c>
      <c r="G661" s="79" t="s">
        <v>86</v>
      </c>
      <c r="H661" s="32" t="s">
        <v>2015</v>
      </c>
    </row>
    <row r="662" ht="15.75" customHeight="1">
      <c r="A662" s="113">
        <v>1.0</v>
      </c>
      <c r="B662" s="168" t="s">
        <v>2016</v>
      </c>
      <c r="C662" s="24" t="s">
        <v>2017</v>
      </c>
      <c r="D662" s="24" t="s">
        <v>2018</v>
      </c>
      <c r="E662" s="24" t="s">
        <v>2019</v>
      </c>
      <c r="F662" s="23">
        <v>10.0</v>
      </c>
      <c r="G662" s="78" t="s">
        <v>188</v>
      </c>
      <c r="H662" s="24" t="s">
        <v>65</v>
      </c>
    </row>
    <row r="663" ht="15.75" customHeight="1">
      <c r="A663" s="113">
        <v>2.0</v>
      </c>
      <c r="B663" s="168" t="s">
        <v>2020</v>
      </c>
      <c r="C663" s="24" t="s">
        <v>2021</v>
      </c>
      <c r="D663" s="24" t="s">
        <v>2022</v>
      </c>
      <c r="E663" s="24" t="s">
        <v>2019</v>
      </c>
      <c r="F663" s="23">
        <v>10.0</v>
      </c>
      <c r="G663" s="78" t="s">
        <v>188</v>
      </c>
      <c r="H663" s="24" t="s">
        <v>159</v>
      </c>
    </row>
    <row r="664" ht="15.75" customHeight="1">
      <c r="A664" s="113">
        <v>3.0</v>
      </c>
      <c r="B664" s="24" t="s">
        <v>2023</v>
      </c>
      <c r="C664" s="24" t="s">
        <v>2024</v>
      </c>
      <c r="D664" s="24" t="s">
        <v>2025</v>
      </c>
      <c r="E664" s="24" t="s">
        <v>2019</v>
      </c>
      <c r="F664" s="23">
        <v>10.0</v>
      </c>
      <c r="G664" s="78" t="s">
        <v>188</v>
      </c>
      <c r="H664" s="24" t="s">
        <v>491</v>
      </c>
    </row>
    <row r="665" ht="15.75" customHeight="1">
      <c r="A665" s="113">
        <v>4.0</v>
      </c>
      <c r="B665" s="168" t="s">
        <v>2026</v>
      </c>
      <c r="C665" s="24" t="s">
        <v>2027</v>
      </c>
      <c r="D665" s="24" t="s">
        <v>1547</v>
      </c>
      <c r="E665" s="24" t="s">
        <v>2019</v>
      </c>
      <c r="F665" s="23">
        <v>10.0</v>
      </c>
      <c r="G665" s="78" t="s">
        <v>188</v>
      </c>
      <c r="H665" s="24" t="s">
        <v>491</v>
      </c>
    </row>
    <row r="666" ht="15.75" customHeight="1">
      <c r="A666" s="113">
        <v>5.0</v>
      </c>
      <c r="B666" s="24" t="s">
        <v>2028</v>
      </c>
      <c r="C666" s="24" t="s">
        <v>2029</v>
      </c>
      <c r="D666" s="24" t="s">
        <v>2030</v>
      </c>
      <c r="E666" s="24" t="s">
        <v>2019</v>
      </c>
      <c r="F666" s="23">
        <v>10.0</v>
      </c>
      <c r="G666" s="78" t="s">
        <v>188</v>
      </c>
      <c r="H666" s="24" t="s">
        <v>159</v>
      </c>
    </row>
    <row r="667" ht="15.75" customHeight="1">
      <c r="A667" s="113">
        <v>6.0</v>
      </c>
      <c r="B667" s="168" t="s">
        <v>2031</v>
      </c>
      <c r="C667" s="24" t="s">
        <v>2032</v>
      </c>
      <c r="D667" s="24" t="s">
        <v>2033</v>
      </c>
      <c r="E667" s="24" t="s">
        <v>2019</v>
      </c>
      <c r="F667" s="23">
        <v>10.0</v>
      </c>
      <c r="G667" s="79" t="s">
        <v>193</v>
      </c>
      <c r="H667" s="24" t="s">
        <v>65</v>
      </c>
    </row>
    <row r="668" ht="15.75" customHeight="1">
      <c r="A668" s="113">
        <v>7.0</v>
      </c>
      <c r="B668" s="24" t="s">
        <v>2034</v>
      </c>
      <c r="C668" s="24" t="s">
        <v>2035</v>
      </c>
      <c r="D668" s="24" t="s">
        <v>2036</v>
      </c>
      <c r="E668" s="24" t="s">
        <v>2019</v>
      </c>
      <c r="F668" s="23">
        <v>10.0</v>
      </c>
      <c r="G668" s="79" t="s">
        <v>193</v>
      </c>
      <c r="H668" s="24" t="s">
        <v>738</v>
      </c>
    </row>
    <row r="669" ht="15.75" customHeight="1">
      <c r="A669" s="113">
        <v>8.0</v>
      </c>
      <c r="B669" s="24" t="s">
        <v>2037</v>
      </c>
      <c r="C669" s="24" t="s">
        <v>2038</v>
      </c>
      <c r="D669" s="24" t="s">
        <v>2039</v>
      </c>
      <c r="E669" s="24" t="s">
        <v>2019</v>
      </c>
      <c r="F669" s="23">
        <v>10.0</v>
      </c>
      <c r="G669" s="78" t="s">
        <v>188</v>
      </c>
      <c r="H669" s="24" t="s">
        <v>491</v>
      </c>
    </row>
    <row r="670" ht="15.75" customHeight="1">
      <c r="A670" s="113">
        <v>9.0</v>
      </c>
      <c r="B670" s="24" t="s">
        <v>2040</v>
      </c>
      <c r="C670" s="24" t="s">
        <v>2041</v>
      </c>
      <c r="D670" s="24" t="s">
        <v>2042</v>
      </c>
      <c r="E670" s="24" t="s">
        <v>2019</v>
      </c>
      <c r="F670" s="23">
        <v>10.0</v>
      </c>
      <c r="G670" s="78" t="s">
        <v>1584</v>
      </c>
      <c r="H670" s="24" t="s">
        <v>159</v>
      </c>
    </row>
    <row r="671" ht="15.75" customHeight="1">
      <c r="A671" s="113">
        <v>10.0</v>
      </c>
      <c r="B671" s="24" t="s">
        <v>2043</v>
      </c>
      <c r="C671" s="24" t="s">
        <v>2044</v>
      </c>
      <c r="D671" s="24" t="s">
        <v>2045</v>
      </c>
      <c r="E671" s="24" t="s">
        <v>2019</v>
      </c>
      <c r="F671" s="23">
        <v>10.0</v>
      </c>
      <c r="G671" s="78" t="s">
        <v>193</v>
      </c>
      <c r="H671" s="24" t="s">
        <v>65</v>
      </c>
    </row>
    <row r="672" ht="15.75" customHeight="1">
      <c r="A672" s="113">
        <v>1.0</v>
      </c>
      <c r="B672" s="24">
        <v>9.789874895691E12</v>
      </c>
      <c r="C672" s="24" t="s">
        <v>2046</v>
      </c>
      <c r="D672" s="24" t="s">
        <v>2047</v>
      </c>
      <c r="E672" s="24" t="s">
        <v>2048</v>
      </c>
      <c r="F672" s="23">
        <v>10.0</v>
      </c>
      <c r="G672" s="78" t="s">
        <v>1852</v>
      </c>
      <c r="H672" s="24" t="s">
        <v>58</v>
      </c>
    </row>
    <row r="673" ht="15.75" customHeight="1">
      <c r="A673" s="113">
        <v>2.0</v>
      </c>
      <c r="B673" s="24">
        <v>9.789874895646E12</v>
      </c>
      <c r="C673" s="24" t="s">
        <v>2049</v>
      </c>
      <c r="D673" s="24" t="s">
        <v>2050</v>
      </c>
      <c r="E673" s="24" t="s">
        <v>2048</v>
      </c>
      <c r="F673" s="23">
        <v>10.0</v>
      </c>
      <c r="G673" s="78" t="s">
        <v>586</v>
      </c>
      <c r="H673" s="24" t="s">
        <v>70</v>
      </c>
    </row>
    <row r="674" ht="15.75" customHeight="1">
      <c r="A674" s="113">
        <v>3.0</v>
      </c>
      <c r="B674" s="24">
        <v>9.78987812304E11</v>
      </c>
      <c r="C674" s="24" t="s">
        <v>2051</v>
      </c>
      <c r="D674" s="24" t="s">
        <v>2052</v>
      </c>
      <c r="E674" s="24" t="s">
        <v>2048</v>
      </c>
      <c r="F674" s="23">
        <v>10.0</v>
      </c>
      <c r="G674" s="78" t="s">
        <v>193</v>
      </c>
      <c r="H674" s="24" t="s">
        <v>2053</v>
      </c>
    </row>
    <row r="675" ht="15.75" customHeight="1">
      <c r="A675" s="113">
        <v>4.0</v>
      </c>
      <c r="B675" s="24">
        <v>9.789874834836E12</v>
      </c>
      <c r="C675" s="24" t="s">
        <v>2054</v>
      </c>
      <c r="D675" s="24" t="s">
        <v>2055</v>
      </c>
      <c r="E675" s="24" t="s">
        <v>2048</v>
      </c>
      <c r="F675" s="23">
        <v>10.0</v>
      </c>
      <c r="G675" s="78" t="s">
        <v>1852</v>
      </c>
      <c r="H675" s="24" t="s">
        <v>2056</v>
      </c>
    </row>
    <row r="676" ht="15.75" customHeight="1">
      <c r="A676" s="113">
        <v>5.0</v>
      </c>
      <c r="B676" s="24">
        <v>9.789874895622E12</v>
      </c>
      <c r="C676" s="24" t="s">
        <v>2057</v>
      </c>
      <c r="D676" s="24" t="s">
        <v>2058</v>
      </c>
      <c r="E676" s="24" t="s">
        <v>2048</v>
      </c>
      <c r="F676" s="23">
        <v>10.0</v>
      </c>
      <c r="G676" s="78" t="s">
        <v>213</v>
      </c>
      <c r="H676" s="24" t="s">
        <v>70</v>
      </c>
    </row>
    <row r="677" ht="15.75" customHeight="1">
      <c r="A677" s="113">
        <v>6.0</v>
      </c>
      <c r="B677" s="24">
        <v>9.7898748956677E13</v>
      </c>
      <c r="C677" s="24" t="s">
        <v>2059</v>
      </c>
      <c r="D677" s="24" t="s">
        <v>2060</v>
      </c>
      <c r="E677" s="24" t="s">
        <v>2048</v>
      </c>
      <c r="F677" s="23">
        <v>10.0</v>
      </c>
      <c r="G677" s="78" t="s">
        <v>193</v>
      </c>
      <c r="H677" s="24" t="s">
        <v>65</v>
      </c>
    </row>
    <row r="678" ht="15.75" customHeight="1">
      <c r="A678" s="113">
        <v>7.0</v>
      </c>
      <c r="B678" s="24">
        <v>9.789874834805E12</v>
      </c>
      <c r="C678" s="24" t="s">
        <v>2061</v>
      </c>
      <c r="D678" s="24" t="s">
        <v>2062</v>
      </c>
      <c r="E678" s="24" t="s">
        <v>2048</v>
      </c>
      <c r="F678" s="23">
        <v>10.0</v>
      </c>
      <c r="G678" s="78" t="s">
        <v>586</v>
      </c>
      <c r="H678" s="24" t="s">
        <v>58</v>
      </c>
    </row>
    <row r="679" ht="15.75" customHeight="1">
      <c r="A679" s="113">
        <v>8.0</v>
      </c>
      <c r="B679" s="24">
        <v>9.789874834874E12</v>
      </c>
      <c r="C679" s="24" t="s">
        <v>2063</v>
      </c>
      <c r="D679" s="24" t="s">
        <v>2064</v>
      </c>
      <c r="E679" s="24" t="s">
        <v>2048</v>
      </c>
      <c r="F679" s="23">
        <v>10.0</v>
      </c>
      <c r="G679" s="78" t="s">
        <v>193</v>
      </c>
      <c r="H679" s="24" t="s">
        <v>2065</v>
      </c>
    </row>
    <row r="680" ht="15.75" customHeight="1">
      <c r="A680" s="113">
        <v>9.0</v>
      </c>
      <c r="B680" s="24">
        <v>9.789874263049E12</v>
      </c>
      <c r="C680" s="24" t="s">
        <v>2066</v>
      </c>
      <c r="D680" s="24" t="s">
        <v>2067</v>
      </c>
      <c r="E680" s="24" t="s">
        <v>2048</v>
      </c>
      <c r="F680" s="23">
        <v>10.0</v>
      </c>
      <c r="G680" s="78" t="s">
        <v>586</v>
      </c>
      <c r="H680" s="24" t="s">
        <v>2068</v>
      </c>
    </row>
    <row r="681" ht="15.75" customHeight="1">
      <c r="A681" s="113">
        <v>10.0</v>
      </c>
      <c r="B681" s="24">
        <v>9.7898789007E10</v>
      </c>
      <c r="C681" s="24" t="s">
        <v>2069</v>
      </c>
      <c r="D681" s="24" t="s">
        <v>2070</v>
      </c>
      <c r="E681" s="24" t="s">
        <v>2048</v>
      </c>
      <c r="F681" s="23">
        <v>10.0</v>
      </c>
      <c r="G681" s="78" t="s">
        <v>1852</v>
      </c>
      <c r="H681" s="24" t="s">
        <v>491</v>
      </c>
    </row>
    <row r="682" ht="15.75" customHeight="1">
      <c r="A682" s="113">
        <v>1.0</v>
      </c>
      <c r="B682" s="24" t="s">
        <v>2071</v>
      </c>
      <c r="C682" s="22" t="s">
        <v>2072</v>
      </c>
      <c r="D682" s="22" t="s">
        <v>2073</v>
      </c>
      <c r="E682" s="22" t="s">
        <v>2074</v>
      </c>
      <c r="F682" s="23">
        <v>5.0</v>
      </c>
      <c r="G682" s="78" t="s">
        <v>308</v>
      </c>
      <c r="H682" s="22" t="s">
        <v>2075</v>
      </c>
    </row>
    <row r="683" ht="15.75" customHeight="1">
      <c r="A683" s="113">
        <v>2.0</v>
      </c>
      <c r="B683" s="24" t="s">
        <v>2076</v>
      </c>
      <c r="C683" s="22" t="s">
        <v>2077</v>
      </c>
      <c r="D683" s="22" t="s">
        <v>2078</v>
      </c>
      <c r="E683" s="22" t="s">
        <v>2074</v>
      </c>
      <c r="F683" s="23">
        <v>5.0</v>
      </c>
      <c r="G683" s="78" t="s">
        <v>318</v>
      </c>
      <c r="H683" s="22" t="s">
        <v>65</v>
      </c>
    </row>
    <row r="684" ht="15.75" customHeight="1">
      <c r="A684" s="113">
        <v>3.0</v>
      </c>
      <c r="B684" s="24" t="s">
        <v>2079</v>
      </c>
      <c r="C684" s="22" t="s">
        <v>2080</v>
      </c>
      <c r="D684" s="22" t="s">
        <v>2081</v>
      </c>
      <c r="E684" s="22" t="s">
        <v>2074</v>
      </c>
      <c r="F684" s="23">
        <v>5.0</v>
      </c>
      <c r="G684" s="78" t="s">
        <v>688</v>
      </c>
      <c r="H684" s="22" t="s">
        <v>842</v>
      </c>
    </row>
    <row r="685" ht="15.75" customHeight="1">
      <c r="A685" s="113">
        <v>4.0</v>
      </c>
      <c r="B685" s="24" t="s">
        <v>2082</v>
      </c>
      <c r="C685" s="22" t="s">
        <v>2083</v>
      </c>
      <c r="D685" s="22" t="s">
        <v>2084</v>
      </c>
      <c r="E685" s="22" t="s">
        <v>2074</v>
      </c>
      <c r="F685" s="23">
        <v>5.0</v>
      </c>
      <c r="G685" s="78" t="s">
        <v>231</v>
      </c>
      <c r="H685" s="22" t="s">
        <v>62</v>
      </c>
    </row>
    <row r="686" ht="15.75" customHeight="1">
      <c r="A686" s="113">
        <v>5.0</v>
      </c>
      <c r="B686" s="24" t="s">
        <v>2085</v>
      </c>
      <c r="C686" s="22" t="s">
        <v>2086</v>
      </c>
      <c r="D686" s="22" t="s">
        <v>2087</v>
      </c>
      <c r="E686" s="22" t="s">
        <v>2074</v>
      </c>
      <c r="F686" s="23">
        <v>5.0</v>
      </c>
      <c r="G686" s="78" t="s">
        <v>231</v>
      </c>
      <c r="H686" s="22" t="s">
        <v>70</v>
      </c>
    </row>
    <row r="687" ht="15.75" customHeight="1">
      <c r="A687" s="113">
        <v>6.0</v>
      </c>
      <c r="B687" s="24" t="s">
        <v>2088</v>
      </c>
      <c r="C687" s="22" t="s">
        <v>2089</v>
      </c>
      <c r="D687" s="22" t="s">
        <v>2090</v>
      </c>
      <c r="E687" s="22" t="s">
        <v>2074</v>
      </c>
      <c r="F687" s="23">
        <v>5.0</v>
      </c>
      <c r="G687" s="78" t="s">
        <v>318</v>
      </c>
      <c r="H687" s="22" t="s">
        <v>842</v>
      </c>
    </row>
    <row r="688" ht="15.75" customHeight="1">
      <c r="A688" s="113">
        <v>1.0</v>
      </c>
      <c r="B688" s="169">
        <v>9.789878409153E12</v>
      </c>
      <c r="C688" s="169" t="s">
        <v>2091</v>
      </c>
      <c r="D688" s="169" t="s">
        <v>2092</v>
      </c>
      <c r="E688" s="169" t="s">
        <v>2093</v>
      </c>
      <c r="F688" s="170">
        <v>10.0</v>
      </c>
      <c r="G688" s="171" t="s">
        <v>109</v>
      </c>
      <c r="H688" s="169" t="s">
        <v>2094</v>
      </c>
    </row>
    <row r="689" ht="15.75" customHeight="1">
      <c r="A689" s="4">
        <v>2.0</v>
      </c>
      <c r="B689" s="172">
        <v>9.789878409351E12</v>
      </c>
      <c r="C689" s="173" t="s">
        <v>2095</v>
      </c>
      <c r="D689" s="173" t="s">
        <v>2096</v>
      </c>
      <c r="E689" s="173" t="s">
        <v>2093</v>
      </c>
      <c r="F689" s="174">
        <v>10.0</v>
      </c>
      <c r="G689" s="175" t="s">
        <v>109</v>
      </c>
      <c r="H689" s="169" t="s">
        <v>783</v>
      </c>
    </row>
    <row r="690" ht="15.75" customHeight="1">
      <c r="A690" s="113">
        <v>3.0</v>
      </c>
      <c r="B690" s="172">
        <v>9.789878409795E12</v>
      </c>
      <c r="C690" s="169" t="s">
        <v>2097</v>
      </c>
      <c r="D690" s="169" t="s">
        <v>2098</v>
      </c>
      <c r="E690" s="173" t="s">
        <v>2093</v>
      </c>
      <c r="F690" s="170">
        <v>10.0</v>
      </c>
      <c r="G690" s="175" t="s">
        <v>109</v>
      </c>
      <c r="H690" s="169" t="s">
        <v>2099</v>
      </c>
    </row>
    <row r="691" ht="15.75" customHeight="1">
      <c r="A691" s="113">
        <v>4.0</v>
      </c>
      <c r="B691" s="172">
        <v>9.789878409702E12</v>
      </c>
      <c r="C691" s="169" t="s">
        <v>2100</v>
      </c>
      <c r="D691" s="169" t="s">
        <v>2101</v>
      </c>
      <c r="E691" s="173" t="s">
        <v>2093</v>
      </c>
      <c r="F691" s="170">
        <v>10.0</v>
      </c>
      <c r="G691" s="175" t="s">
        <v>109</v>
      </c>
      <c r="H691" s="169" t="s">
        <v>1982</v>
      </c>
    </row>
    <row r="692" ht="15.75" customHeight="1">
      <c r="A692" s="4">
        <v>5.0</v>
      </c>
      <c r="B692" s="172">
        <v>9.789878409801E12</v>
      </c>
      <c r="C692" s="169" t="s">
        <v>2102</v>
      </c>
      <c r="D692" s="169" t="s">
        <v>2103</v>
      </c>
      <c r="E692" s="173" t="s">
        <v>2093</v>
      </c>
      <c r="F692" s="170">
        <v>10.0</v>
      </c>
      <c r="G692" s="175" t="s">
        <v>109</v>
      </c>
      <c r="H692" s="169" t="s">
        <v>2099</v>
      </c>
    </row>
    <row r="693" ht="15.75" customHeight="1">
      <c r="A693" s="113">
        <v>6.0</v>
      </c>
      <c r="B693" s="172">
        <v>9.789873951787E12</v>
      </c>
      <c r="C693" s="169" t="s">
        <v>2104</v>
      </c>
      <c r="D693" s="169" t="s">
        <v>2103</v>
      </c>
      <c r="E693" s="173" t="s">
        <v>2093</v>
      </c>
      <c r="F693" s="170">
        <v>10.0</v>
      </c>
      <c r="G693" s="175" t="s">
        <v>109</v>
      </c>
      <c r="H693" s="169" t="s">
        <v>2099</v>
      </c>
    </row>
    <row r="694" ht="15.75" customHeight="1">
      <c r="A694" s="4">
        <v>7.0</v>
      </c>
      <c r="B694" s="172">
        <v>9.789878409375E12</v>
      </c>
      <c r="C694" s="169" t="s">
        <v>2105</v>
      </c>
      <c r="D694" s="169" t="s">
        <v>2101</v>
      </c>
      <c r="E694" s="173" t="s">
        <v>2093</v>
      </c>
      <c r="F694" s="170">
        <v>10.0</v>
      </c>
      <c r="G694" s="175" t="s">
        <v>2106</v>
      </c>
      <c r="H694" s="169" t="s">
        <v>2099</v>
      </c>
    </row>
    <row r="695" ht="15.75" customHeight="1">
      <c r="A695" s="113">
        <v>8.0</v>
      </c>
      <c r="B695" s="172">
        <v>9.789878409207E12</v>
      </c>
      <c r="C695" s="169" t="s">
        <v>2107</v>
      </c>
      <c r="D695" s="169" t="s">
        <v>2108</v>
      </c>
      <c r="E695" s="173" t="s">
        <v>2093</v>
      </c>
      <c r="F695" s="170">
        <v>10.0</v>
      </c>
      <c r="G695" s="175" t="s">
        <v>109</v>
      </c>
      <c r="H695" s="169" t="s">
        <v>2099</v>
      </c>
    </row>
    <row r="696" ht="15.75" customHeight="1">
      <c r="A696" s="113">
        <v>9.0</v>
      </c>
      <c r="B696" s="172">
        <v>9.789878409788E12</v>
      </c>
      <c r="C696" s="169" t="s">
        <v>2109</v>
      </c>
      <c r="D696" s="169" t="s">
        <v>2110</v>
      </c>
      <c r="E696" s="173" t="s">
        <v>2093</v>
      </c>
      <c r="F696" s="170">
        <v>10.0</v>
      </c>
      <c r="G696" s="175" t="s">
        <v>109</v>
      </c>
      <c r="H696" s="169" t="s">
        <v>2111</v>
      </c>
    </row>
    <row r="697" ht="15.75" customHeight="1">
      <c r="A697" s="113">
        <v>10.0</v>
      </c>
      <c r="B697" s="172">
        <v>9.789878409832E12</v>
      </c>
      <c r="C697" s="169" t="s">
        <v>2112</v>
      </c>
      <c r="D697" s="169" t="s">
        <v>2113</v>
      </c>
      <c r="E697" s="173" t="s">
        <v>2093</v>
      </c>
      <c r="F697" s="170">
        <v>10.0</v>
      </c>
      <c r="G697" s="175" t="s">
        <v>109</v>
      </c>
      <c r="H697" s="169" t="s">
        <v>2099</v>
      </c>
    </row>
    <row r="698" ht="15.75" customHeight="1">
      <c r="A698" s="113">
        <v>1.0</v>
      </c>
      <c r="B698" s="176" t="s">
        <v>2114</v>
      </c>
      <c r="C698" s="22" t="s">
        <v>2115</v>
      </c>
      <c r="D698" s="22" t="s">
        <v>2116</v>
      </c>
      <c r="E698" s="19" t="s">
        <v>2117</v>
      </c>
      <c r="F698" s="23">
        <v>10.0</v>
      </c>
      <c r="G698" s="79">
        <v>14000.0</v>
      </c>
      <c r="H698" s="22" t="s">
        <v>319</v>
      </c>
    </row>
    <row r="699" ht="15.75" customHeight="1">
      <c r="A699" s="4">
        <v>2.0</v>
      </c>
      <c r="B699" s="32" t="s">
        <v>2118</v>
      </c>
      <c r="C699" s="19" t="s">
        <v>2119</v>
      </c>
      <c r="D699" s="19" t="s">
        <v>2120</v>
      </c>
      <c r="E699" s="19" t="s">
        <v>2117</v>
      </c>
      <c r="F699" s="20">
        <v>10.0</v>
      </c>
      <c r="G699" s="79" t="s">
        <v>86</v>
      </c>
      <c r="H699" s="19" t="s">
        <v>2121</v>
      </c>
    </row>
    <row r="700" ht="15.75" customHeight="1">
      <c r="A700" s="113">
        <v>3.0</v>
      </c>
      <c r="B700" s="24" t="s">
        <v>2122</v>
      </c>
      <c r="C700" s="22" t="s">
        <v>2123</v>
      </c>
      <c r="D700" s="22" t="s">
        <v>2124</v>
      </c>
      <c r="E700" s="22" t="s">
        <v>2117</v>
      </c>
      <c r="F700" s="23">
        <v>10.0</v>
      </c>
      <c r="G700" s="78" t="s">
        <v>586</v>
      </c>
      <c r="H700" s="22" t="s">
        <v>70</v>
      </c>
    </row>
    <row r="701" ht="15.75" customHeight="1">
      <c r="A701" s="4">
        <v>4.0</v>
      </c>
      <c r="B701" s="24" t="s">
        <v>2125</v>
      </c>
      <c r="C701" s="22" t="s">
        <v>2126</v>
      </c>
      <c r="D701" s="22" t="s">
        <v>2127</v>
      </c>
      <c r="E701" s="22" t="s">
        <v>2117</v>
      </c>
      <c r="F701" s="23">
        <v>10.0</v>
      </c>
      <c r="G701" s="78" t="s">
        <v>546</v>
      </c>
      <c r="H701" s="22" t="s">
        <v>2128</v>
      </c>
    </row>
    <row r="702" ht="15.75" customHeight="1">
      <c r="A702" s="113">
        <v>5.0</v>
      </c>
      <c r="B702" s="24" t="s">
        <v>2129</v>
      </c>
      <c r="C702" s="22" t="s">
        <v>2130</v>
      </c>
      <c r="D702" s="22" t="s">
        <v>2116</v>
      </c>
      <c r="E702" s="22" t="s">
        <v>2117</v>
      </c>
      <c r="F702" s="23">
        <v>9.0</v>
      </c>
      <c r="G702" s="78" t="s">
        <v>546</v>
      </c>
      <c r="H702" s="22" t="s">
        <v>1879</v>
      </c>
    </row>
    <row r="703" ht="15.75" customHeight="1">
      <c r="A703" s="113">
        <v>6.0</v>
      </c>
      <c r="B703" s="24" t="s">
        <v>2131</v>
      </c>
      <c r="C703" s="22" t="s">
        <v>2132</v>
      </c>
      <c r="D703" s="22" t="s">
        <v>2133</v>
      </c>
      <c r="E703" s="22" t="s">
        <v>2117</v>
      </c>
      <c r="F703" s="23">
        <v>10.0</v>
      </c>
      <c r="G703" s="78" t="s">
        <v>193</v>
      </c>
      <c r="H703" s="22" t="s">
        <v>674</v>
      </c>
    </row>
    <row r="704" ht="15.75" customHeight="1">
      <c r="A704" s="113">
        <v>7.0</v>
      </c>
      <c r="B704" s="24" t="s">
        <v>2134</v>
      </c>
      <c r="C704" s="22" t="s">
        <v>2135</v>
      </c>
      <c r="D704" s="22" t="s">
        <v>2136</v>
      </c>
      <c r="E704" s="22" t="s">
        <v>2117</v>
      </c>
      <c r="F704" s="23">
        <v>8.0</v>
      </c>
      <c r="G704" s="78" t="s">
        <v>86</v>
      </c>
      <c r="H704" s="22" t="s">
        <v>2121</v>
      </c>
    </row>
    <row r="705" ht="15.75" customHeight="1">
      <c r="A705" s="113">
        <v>8.0</v>
      </c>
      <c r="B705" s="24" t="s">
        <v>2137</v>
      </c>
      <c r="C705" s="22" t="s">
        <v>2138</v>
      </c>
      <c r="D705" s="22" t="s">
        <v>2139</v>
      </c>
      <c r="E705" s="22" t="s">
        <v>2117</v>
      </c>
      <c r="F705" s="23">
        <v>10.0</v>
      </c>
      <c r="G705" s="78" t="s">
        <v>14</v>
      </c>
      <c r="H705" s="22" t="s">
        <v>319</v>
      </c>
    </row>
    <row r="706" ht="15.75" customHeight="1">
      <c r="A706" s="113">
        <v>9.0</v>
      </c>
      <c r="B706" s="24" t="s">
        <v>2140</v>
      </c>
      <c r="C706" s="22" t="s">
        <v>2141</v>
      </c>
      <c r="D706" s="22" t="s">
        <v>2142</v>
      </c>
      <c r="E706" s="22" t="s">
        <v>2117</v>
      </c>
      <c r="F706" s="23">
        <v>8.0</v>
      </c>
      <c r="G706" s="78" t="s">
        <v>1852</v>
      </c>
      <c r="H706" s="22" t="s">
        <v>674</v>
      </c>
    </row>
    <row r="707" ht="15.75" customHeight="1">
      <c r="A707" s="113">
        <v>10.0</v>
      </c>
      <c r="B707" s="24" t="s">
        <v>2143</v>
      </c>
      <c r="C707" s="22" t="s">
        <v>2144</v>
      </c>
      <c r="D707" s="22" t="s">
        <v>2145</v>
      </c>
      <c r="E707" s="22" t="s">
        <v>2117</v>
      </c>
      <c r="F707" s="23">
        <v>10.0</v>
      </c>
      <c r="G707" s="78" t="s">
        <v>14</v>
      </c>
      <c r="H707" s="22" t="s">
        <v>319</v>
      </c>
    </row>
    <row r="708" ht="15.75" customHeight="1">
      <c r="A708" s="113">
        <v>1.0</v>
      </c>
      <c r="B708" s="18" t="s">
        <v>370</v>
      </c>
      <c r="C708" s="19" t="s">
        <v>2146</v>
      </c>
      <c r="D708" s="19" t="s">
        <v>2147</v>
      </c>
      <c r="E708" s="19" t="s">
        <v>2148</v>
      </c>
      <c r="F708" s="20">
        <v>6.0</v>
      </c>
      <c r="G708" s="79" t="s">
        <v>231</v>
      </c>
      <c r="H708" s="19" t="s">
        <v>65</v>
      </c>
    </row>
    <row r="709" ht="15.75" customHeight="1">
      <c r="A709" s="113">
        <v>2.0</v>
      </c>
      <c r="B709" s="21" t="s">
        <v>370</v>
      </c>
      <c r="C709" s="22" t="s">
        <v>2149</v>
      </c>
      <c r="D709" s="22" t="s">
        <v>2150</v>
      </c>
      <c r="E709" s="22" t="s">
        <v>2148</v>
      </c>
      <c r="F709" s="23">
        <v>10.0</v>
      </c>
      <c r="G709" s="79" t="s">
        <v>124</v>
      </c>
      <c r="H709" s="22" t="s">
        <v>65</v>
      </c>
    </row>
    <row r="710" ht="15.75" customHeight="1">
      <c r="A710" s="113">
        <v>3.0</v>
      </c>
      <c r="B710" s="21" t="s">
        <v>370</v>
      </c>
      <c r="C710" s="22" t="s">
        <v>2151</v>
      </c>
      <c r="D710" s="22" t="s">
        <v>2152</v>
      </c>
      <c r="E710" s="22" t="s">
        <v>2148</v>
      </c>
      <c r="F710" s="23">
        <v>10.0</v>
      </c>
      <c r="G710" s="79" t="s">
        <v>124</v>
      </c>
      <c r="H710" s="22" t="s">
        <v>65</v>
      </c>
    </row>
    <row r="711" ht="15.75" customHeight="1">
      <c r="A711" s="113">
        <v>4.0</v>
      </c>
      <c r="B711" s="21" t="s">
        <v>370</v>
      </c>
      <c r="C711" s="22" t="s">
        <v>2153</v>
      </c>
      <c r="D711" s="22" t="s">
        <v>2154</v>
      </c>
      <c r="E711" s="22" t="s">
        <v>2148</v>
      </c>
      <c r="F711" s="23">
        <v>10.0</v>
      </c>
      <c r="G711" s="79" t="s">
        <v>124</v>
      </c>
      <c r="H711" s="22" t="s">
        <v>65</v>
      </c>
    </row>
    <row r="712" ht="15.75" customHeight="1">
      <c r="A712" s="113">
        <v>5.0</v>
      </c>
      <c r="B712" s="21" t="s">
        <v>370</v>
      </c>
      <c r="C712" s="22" t="s">
        <v>2155</v>
      </c>
      <c r="D712" s="22" t="s">
        <v>2156</v>
      </c>
      <c r="E712" s="22" t="s">
        <v>2148</v>
      </c>
      <c r="F712" s="23">
        <v>5.0</v>
      </c>
      <c r="G712" s="79" t="s">
        <v>657</v>
      </c>
      <c r="H712" s="22" t="s">
        <v>65</v>
      </c>
    </row>
    <row r="713" ht="15.75" customHeight="1">
      <c r="A713" s="4">
        <v>6.0</v>
      </c>
      <c r="B713" s="18" t="s">
        <v>370</v>
      </c>
      <c r="C713" s="19" t="s">
        <v>2157</v>
      </c>
      <c r="D713" s="19" t="s">
        <v>2158</v>
      </c>
      <c r="E713" s="19" t="s">
        <v>2148</v>
      </c>
      <c r="F713" s="20">
        <v>10.0</v>
      </c>
      <c r="G713" s="79" t="s">
        <v>124</v>
      </c>
      <c r="H713" s="19" t="s">
        <v>65</v>
      </c>
    </row>
    <row r="714" ht="15.75" customHeight="1">
      <c r="A714" s="113">
        <v>7.0</v>
      </c>
      <c r="B714" s="21" t="s">
        <v>370</v>
      </c>
      <c r="C714" s="22" t="s">
        <v>2159</v>
      </c>
      <c r="D714" s="22" t="s">
        <v>2160</v>
      </c>
      <c r="E714" s="22" t="s">
        <v>2148</v>
      </c>
      <c r="F714" s="23">
        <v>10.0</v>
      </c>
      <c r="G714" s="79" t="s">
        <v>124</v>
      </c>
      <c r="H714" s="22" t="s">
        <v>65</v>
      </c>
    </row>
    <row r="715" ht="15.75" customHeight="1">
      <c r="A715" s="113">
        <v>1.0</v>
      </c>
      <c r="B715" s="21" t="s">
        <v>2161</v>
      </c>
      <c r="C715" s="24" t="s">
        <v>2162</v>
      </c>
      <c r="D715" s="24" t="s">
        <v>2163</v>
      </c>
      <c r="E715" s="24" t="s">
        <v>2164</v>
      </c>
      <c r="F715" s="23">
        <v>10.0</v>
      </c>
      <c r="G715" s="96">
        <v>12000.0</v>
      </c>
      <c r="H715" s="24" t="s">
        <v>70</v>
      </c>
    </row>
    <row r="716" ht="15.75" customHeight="1">
      <c r="A716" s="113">
        <v>2.0</v>
      </c>
      <c r="B716" s="21" t="s">
        <v>2165</v>
      </c>
      <c r="C716" s="24" t="s">
        <v>2166</v>
      </c>
      <c r="D716" s="24" t="s">
        <v>2167</v>
      </c>
      <c r="E716" s="24" t="s">
        <v>2164</v>
      </c>
      <c r="F716" s="23">
        <v>10.0</v>
      </c>
      <c r="G716" s="102">
        <v>7000.0</v>
      </c>
      <c r="H716" s="24" t="s">
        <v>319</v>
      </c>
    </row>
    <row r="717" ht="15.75" customHeight="1">
      <c r="A717" s="113">
        <v>3.0</v>
      </c>
      <c r="B717" s="21" t="s">
        <v>2168</v>
      </c>
      <c r="C717" s="24" t="s">
        <v>2169</v>
      </c>
      <c r="D717" s="24" t="s">
        <v>2170</v>
      </c>
      <c r="E717" s="24" t="s">
        <v>2164</v>
      </c>
      <c r="F717" s="23">
        <v>10.0</v>
      </c>
      <c r="G717" s="96">
        <v>7500.0</v>
      </c>
      <c r="H717" s="24" t="s">
        <v>65</v>
      </c>
    </row>
    <row r="718" ht="15.75" customHeight="1">
      <c r="A718" s="113">
        <v>4.0</v>
      </c>
      <c r="B718" s="21" t="s">
        <v>2171</v>
      </c>
      <c r="C718" s="24" t="s">
        <v>2172</v>
      </c>
      <c r="D718" s="24" t="s">
        <v>2173</v>
      </c>
      <c r="E718" s="24" t="s">
        <v>2164</v>
      </c>
      <c r="F718" s="23">
        <v>5.0</v>
      </c>
      <c r="G718" s="101">
        <v>10000.0</v>
      </c>
      <c r="H718" s="24" t="s">
        <v>70</v>
      </c>
    </row>
    <row r="719" ht="15.75" customHeight="1">
      <c r="A719" s="113">
        <v>5.0</v>
      </c>
      <c r="B719" s="21" t="s">
        <v>2174</v>
      </c>
      <c r="C719" s="24" t="s">
        <v>2175</v>
      </c>
      <c r="D719" s="24" t="s">
        <v>2176</v>
      </c>
      <c r="E719" s="24" t="s">
        <v>2164</v>
      </c>
      <c r="F719" s="23">
        <v>10.0</v>
      </c>
      <c r="G719" s="101">
        <v>9500.0</v>
      </c>
      <c r="H719" s="24" t="s">
        <v>70</v>
      </c>
    </row>
    <row r="720" ht="15.75" customHeight="1">
      <c r="A720" s="4">
        <v>6.0</v>
      </c>
      <c r="B720" s="14" t="s">
        <v>2177</v>
      </c>
      <c r="C720" s="14" t="s">
        <v>2178</v>
      </c>
      <c r="D720" s="14" t="s">
        <v>2179</v>
      </c>
      <c r="E720" s="4" t="s">
        <v>2164</v>
      </c>
      <c r="F720" s="6">
        <v>10.0</v>
      </c>
      <c r="G720" s="177">
        <v>7500.0</v>
      </c>
      <c r="H720" s="4" t="s">
        <v>65</v>
      </c>
    </row>
    <row r="721" ht="15.75" customHeight="1">
      <c r="A721" s="113">
        <v>7.0</v>
      </c>
      <c r="B721" s="14" t="s">
        <v>2180</v>
      </c>
      <c r="C721" s="4" t="s">
        <v>2181</v>
      </c>
      <c r="D721" s="4" t="s">
        <v>2182</v>
      </c>
      <c r="E721" s="4" t="s">
        <v>2164</v>
      </c>
      <c r="F721" s="6">
        <v>10.0</v>
      </c>
      <c r="G721" s="177">
        <v>9000.0</v>
      </c>
      <c r="H721" s="4" t="s">
        <v>319</v>
      </c>
    </row>
    <row r="722" ht="15.75" customHeight="1">
      <c r="A722" s="113">
        <v>8.0</v>
      </c>
      <c r="B722" s="14" t="s">
        <v>2183</v>
      </c>
      <c r="C722" s="4" t="s">
        <v>2184</v>
      </c>
      <c r="D722" s="4" t="s">
        <v>2185</v>
      </c>
      <c r="E722" s="4" t="s">
        <v>2164</v>
      </c>
      <c r="F722" s="6">
        <v>10.0</v>
      </c>
      <c r="G722" s="177">
        <v>8000.0</v>
      </c>
      <c r="H722" s="4" t="s">
        <v>319</v>
      </c>
    </row>
    <row r="723" ht="15.75" customHeight="1">
      <c r="A723" s="113">
        <v>9.0</v>
      </c>
      <c r="B723" s="14" t="s">
        <v>2186</v>
      </c>
      <c r="C723" s="14" t="s">
        <v>2187</v>
      </c>
      <c r="D723" s="14" t="s">
        <v>2188</v>
      </c>
      <c r="E723" s="4" t="s">
        <v>2164</v>
      </c>
      <c r="F723" s="6">
        <v>10.0</v>
      </c>
      <c r="G723" s="177">
        <v>8500.0</v>
      </c>
      <c r="H723" s="4" t="s">
        <v>319</v>
      </c>
    </row>
    <row r="724" ht="15.75" customHeight="1">
      <c r="A724" s="113">
        <v>10.0</v>
      </c>
      <c r="B724" s="14" t="s">
        <v>2189</v>
      </c>
      <c r="C724" s="14" t="s">
        <v>2190</v>
      </c>
      <c r="D724" s="14" t="s">
        <v>2191</v>
      </c>
      <c r="E724" s="4" t="s">
        <v>2164</v>
      </c>
      <c r="F724" s="6">
        <v>10.0</v>
      </c>
      <c r="G724" s="177">
        <v>8500.0</v>
      </c>
      <c r="H724" s="4" t="s">
        <v>70</v>
      </c>
    </row>
    <row r="725" ht="15.75" customHeight="1">
      <c r="A725" s="113">
        <v>1.0</v>
      </c>
      <c r="B725" s="147" t="s">
        <v>370</v>
      </c>
      <c r="C725" s="13" t="s">
        <v>2192</v>
      </c>
      <c r="D725" s="13" t="s">
        <v>2193</v>
      </c>
      <c r="E725" s="13" t="s">
        <v>2194</v>
      </c>
      <c r="F725" s="6">
        <v>5.0</v>
      </c>
      <c r="G725" s="7" t="s">
        <v>213</v>
      </c>
      <c r="H725" s="13" t="s">
        <v>491</v>
      </c>
    </row>
    <row r="726" ht="15.75" customHeight="1">
      <c r="A726" s="113">
        <v>2.0</v>
      </c>
      <c r="B726" s="147" t="s">
        <v>370</v>
      </c>
      <c r="C726" s="13" t="s">
        <v>2195</v>
      </c>
      <c r="D726" s="13" t="s">
        <v>2196</v>
      </c>
      <c r="E726" s="13" t="s">
        <v>2194</v>
      </c>
      <c r="F726" s="6">
        <v>5.0</v>
      </c>
      <c r="G726" s="7" t="s">
        <v>609</v>
      </c>
      <c r="H726" s="13" t="s">
        <v>491</v>
      </c>
    </row>
    <row r="727" ht="15.75" customHeight="1">
      <c r="A727" s="113">
        <v>3.0</v>
      </c>
      <c r="B727" s="147" t="s">
        <v>370</v>
      </c>
      <c r="C727" s="13" t="s">
        <v>2197</v>
      </c>
      <c r="D727" s="13" t="s">
        <v>2198</v>
      </c>
      <c r="E727" s="13" t="s">
        <v>2194</v>
      </c>
      <c r="F727" s="6">
        <v>5.0</v>
      </c>
      <c r="G727" s="7" t="s">
        <v>109</v>
      </c>
      <c r="H727" s="13" t="s">
        <v>842</v>
      </c>
    </row>
    <row r="728" ht="15.75" customHeight="1">
      <c r="A728" s="113">
        <v>4.0</v>
      </c>
      <c r="B728" s="147" t="s">
        <v>370</v>
      </c>
      <c r="C728" s="13" t="s">
        <v>2199</v>
      </c>
      <c r="D728" s="13" t="s">
        <v>2200</v>
      </c>
      <c r="E728" s="13" t="s">
        <v>2194</v>
      </c>
      <c r="F728" s="6">
        <v>5.0</v>
      </c>
      <c r="G728" s="7" t="s">
        <v>109</v>
      </c>
      <c r="H728" s="13" t="s">
        <v>70</v>
      </c>
    </row>
    <row r="729" ht="15.75" customHeight="1">
      <c r="A729" s="113">
        <v>5.0</v>
      </c>
      <c r="B729" s="147" t="s">
        <v>370</v>
      </c>
      <c r="C729" s="13" t="s">
        <v>2201</v>
      </c>
      <c r="D729" s="13" t="s">
        <v>2202</v>
      </c>
      <c r="E729" s="13" t="s">
        <v>2194</v>
      </c>
      <c r="F729" s="6">
        <v>5.0</v>
      </c>
      <c r="G729" s="7" t="s">
        <v>213</v>
      </c>
      <c r="H729" s="13" t="s">
        <v>70</v>
      </c>
    </row>
    <row r="730" ht="15.75" customHeight="1">
      <c r="A730" s="4">
        <v>6.0</v>
      </c>
      <c r="B730" s="178" t="s">
        <v>370</v>
      </c>
      <c r="C730" s="19" t="s">
        <v>2203</v>
      </c>
      <c r="D730" s="19" t="s">
        <v>2204</v>
      </c>
      <c r="E730" s="19" t="s">
        <v>2194</v>
      </c>
      <c r="F730" s="20">
        <v>5.0</v>
      </c>
      <c r="G730" s="79" t="s">
        <v>2205</v>
      </c>
      <c r="H730" s="19" t="s">
        <v>491</v>
      </c>
    </row>
    <row r="731" ht="15.75" customHeight="1">
      <c r="A731" s="113">
        <v>7.0</v>
      </c>
      <c r="B731" s="179" t="s">
        <v>370</v>
      </c>
      <c r="C731" s="22" t="s">
        <v>2206</v>
      </c>
      <c r="D731" s="22" t="s">
        <v>2207</v>
      </c>
      <c r="E731" s="22" t="s">
        <v>2194</v>
      </c>
      <c r="F731" s="23">
        <v>5.0</v>
      </c>
      <c r="G731" s="78" t="s">
        <v>17</v>
      </c>
      <c r="H731" s="22" t="s">
        <v>491</v>
      </c>
    </row>
    <row r="732" ht="15.75" customHeight="1">
      <c r="A732" s="113">
        <v>8.0</v>
      </c>
      <c r="B732" s="179" t="s">
        <v>370</v>
      </c>
      <c r="C732" s="22" t="s">
        <v>2208</v>
      </c>
      <c r="D732" s="22" t="s">
        <v>2209</v>
      </c>
      <c r="E732" s="22" t="s">
        <v>2194</v>
      </c>
      <c r="F732" s="23">
        <v>5.0</v>
      </c>
      <c r="G732" s="78" t="s">
        <v>1684</v>
      </c>
      <c r="H732" s="22" t="s">
        <v>842</v>
      </c>
    </row>
    <row r="733" ht="15.75" customHeight="1">
      <c r="A733" s="113">
        <v>9.0</v>
      </c>
      <c r="B733" s="179" t="s">
        <v>370</v>
      </c>
      <c r="C733" s="22" t="s">
        <v>2210</v>
      </c>
      <c r="D733" s="22" t="s">
        <v>2211</v>
      </c>
      <c r="E733" s="22" t="s">
        <v>2194</v>
      </c>
      <c r="F733" s="23">
        <v>5.0</v>
      </c>
      <c r="G733" s="78" t="s">
        <v>609</v>
      </c>
      <c r="H733" s="22" t="s">
        <v>491</v>
      </c>
    </row>
    <row r="734" ht="15.75" customHeight="1">
      <c r="A734" s="113">
        <v>10.0</v>
      </c>
      <c r="B734" s="179" t="s">
        <v>370</v>
      </c>
      <c r="C734" s="22" t="s">
        <v>2212</v>
      </c>
      <c r="D734" s="22" t="s">
        <v>2213</v>
      </c>
      <c r="E734" s="22" t="s">
        <v>2194</v>
      </c>
      <c r="F734" s="23">
        <v>5.0</v>
      </c>
      <c r="G734" s="78" t="s">
        <v>688</v>
      </c>
      <c r="H734" s="22" t="s">
        <v>70</v>
      </c>
    </row>
    <row r="735" ht="15.75" customHeight="1">
      <c r="A735" s="113">
        <v>1.0</v>
      </c>
      <c r="B735" s="24" t="s">
        <v>2214</v>
      </c>
      <c r="C735" s="24" t="s">
        <v>2215</v>
      </c>
      <c r="D735" s="24" t="s">
        <v>2216</v>
      </c>
      <c r="E735" s="24" t="s">
        <v>2217</v>
      </c>
      <c r="F735" s="23">
        <v>10.0</v>
      </c>
      <c r="G735" s="78" t="s">
        <v>1584</v>
      </c>
      <c r="H735" s="24" t="s">
        <v>70</v>
      </c>
    </row>
    <row r="736" ht="15.75" customHeight="1">
      <c r="A736" s="113">
        <v>2.0</v>
      </c>
      <c r="B736" s="24" t="s">
        <v>2218</v>
      </c>
      <c r="C736" s="24" t="s">
        <v>2219</v>
      </c>
      <c r="D736" s="24" t="s">
        <v>2220</v>
      </c>
      <c r="E736" s="24" t="s">
        <v>2217</v>
      </c>
      <c r="F736" s="23">
        <v>10.0</v>
      </c>
      <c r="G736" s="78" t="s">
        <v>1584</v>
      </c>
      <c r="H736" s="24" t="s">
        <v>70</v>
      </c>
    </row>
    <row r="737" ht="15.75" customHeight="1">
      <c r="A737" s="113">
        <v>3.0</v>
      </c>
      <c r="B737" s="24" t="s">
        <v>2221</v>
      </c>
      <c r="C737" s="24" t="s">
        <v>2222</v>
      </c>
      <c r="D737" s="24" t="s">
        <v>2223</v>
      </c>
      <c r="E737" s="24" t="s">
        <v>2217</v>
      </c>
      <c r="F737" s="23">
        <v>10.0</v>
      </c>
      <c r="G737" s="78" t="s">
        <v>213</v>
      </c>
      <c r="H737" s="24" t="s">
        <v>491</v>
      </c>
    </row>
    <row r="738" ht="15.75" customHeight="1">
      <c r="A738" s="113">
        <v>4.0</v>
      </c>
      <c r="B738" s="24" t="s">
        <v>2224</v>
      </c>
      <c r="C738" s="24" t="s">
        <v>2225</v>
      </c>
      <c r="D738" s="24" t="s">
        <v>2226</v>
      </c>
      <c r="E738" s="24" t="s">
        <v>2217</v>
      </c>
      <c r="F738" s="23">
        <v>10.0</v>
      </c>
      <c r="G738" s="78" t="s">
        <v>609</v>
      </c>
      <c r="H738" s="24" t="s">
        <v>70</v>
      </c>
    </row>
    <row r="739" ht="15.75" customHeight="1">
      <c r="A739" s="113">
        <v>5.0</v>
      </c>
      <c r="B739" s="24" t="s">
        <v>2227</v>
      </c>
      <c r="C739" s="24" t="s">
        <v>2228</v>
      </c>
      <c r="D739" s="24" t="s">
        <v>2229</v>
      </c>
      <c r="E739" s="24" t="s">
        <v>2217</v>
      </c>
      <c r="F739" s="23">
        <v>10.0</v>
      </c>
      <c r="G739" s="78" t="s">
        <v>1584</v>
      </c>
      <c r="H739" s="24" t="s">
        <v>319</v>
      </c>
    </row>
    <row r="740" ht="15.75" customHeight="1">
      <c r="A740" s="4">
        <v>6.0</v>
      </c>
      <c r="B740" s="32" t="s">
        <v>2230</v>
      </c>
      <c r="C740" s="32" t="s">
        <v>2231</v>
      </c>
      <c r="D740" s="32" t="s">
        <v>2232</v>
      </c>
      <c r="E740" s="32" t="s">
        <v>2217</v>
      </c>
      <c r="F740" s="20">
        <v>10.0</v>
      </c>
      <c r="G740" s="79" t="s">
        <v>188</v>
      </c>
      <c r="H740" s="32" t="s">
        <v>70</v>
      </c>
    </row>
    <row r="741" ht="15.75" customHeight="1">
      <c r="A741" s="113">
        <v>7.0</v>
      </c>
      <c r="B741" s="24" t="s">
        <v>2233</v>
      </c>
      <c r="C741" s="24" t="s">
        <v>2234</v>
      </c>
      <c r="D741" s="24" t="s">
        <v>2235</v>
      </c>
      <c r="E741" s="24" t="s">
        <v>2217</v>
      </c>
      <c r="F741" s="23">
        <v>10.0</v>
      </c>
      <c r="G741" s="78" t="s">
        <v>1584</v>
      </c>
      <c r="H741" s="32" t="s">
        <v>70</v>
      </c>
    </row>
    <row r="742" ht="15.75" customHeight="1">
      <c r="A742" s="113">
        <v>8.0</v>
      </c>
      <c r="B742" s="24" t="s">
        <v>2236</v>
      </c>
      <c r="C742" s="24" t="s">
        <v>2237</v>
      </c>
      <c r="D742" s="24" t="s">
        <v>2238</v>
      </c>
      <c r="E742" s="24" t="s">
        <v>2217</v>
      </c>
      <c r="F742" s="23">
        <v>10.0</v>
      </c>
      <c r="G742" s="78" t="s">
        <v>609</v>
      </c>
      <c r="H742" s="32" t="s">
        <v>65</v>
      </c>
    </row>
    <row r="743" ht="15.75" customHeight="1">
      <c r="A743" s="113">
        <v>9.0</v>
      </c>
      <c r="B743" s="24" t="s">
        <v>2239</v>
      </c>
      <c r="C743" s="24" t="s">
        <v>2240</v>
      </c>
      <c r="D743" s="24" t="s">
        <v>2241</v>
      </c>
      <c r="E743" s="24" t="s">
        <v>2217</v>
      </c>
      <c r="F743" s="23">
        <v>10.0</v>
      </c>
      <c r="G743" s="78" t="s">
        <v>609</v>
      </c>
      <c r="H743" s="32" t="s">
        <v>319</v>
      </c>
    </row>
    <row r="744" ht="15.75" customHeight="1">
      <c r="A744" s="113">
        <v>10.0</v>
      </c>
      <c r="B744" s="24" t="s">
        <v>2242</v>
      </c>
      <c r="C744" s="24" t="s">
        <v>2243</v>
      </c>
      <c r="D744" s="24" t="s">
        <v>2244</v>
      </c>
      <c r="E744" s="24" t="s">
        <v>2217</v>
      </c>
      <c r="F744" s="23">
        <v>10.0</v>
      </c>
      <c r="G744" s="78" t="s">
        <v>1584</v>
      </c>
      <c r="H744" s="32" t="s">
        <v>319</v>
      </c>
    </row>
    <row r="745" ht="15.75" customHeight="1">
      <c r="A745" s="113">
        <v>1.0</v>
      </c>
      <c r="B745" s="21" t="s">
        <v>370</v>
      </c>
      <c r="C745" s="24" t="s">
        <v>2245</v>
      </c>
      <c r="D745" s="24" t="s">
        <v>2246</v>
      </c>
      <c r="E745" s="24" t="s">
        <v>2247</v>
      </c>
      <c r="F745" s="23">
        <v>5.0</v>
      </c>
      <c r="G745" s="78" t="s">
        <v>2248</v>
      </c>
      <c r="H745" s="4" t="s">
        <v>2249</v>
      </c>
    </row>
    <row r="746" ht="15.75" customHeight="1">
      <c r="A746" s="113">
        <v>2.0</v>
      </c>
      <c r="B746" s="24" t="s">
        <v>2250</v>
      </c>
      <c r="C746" s="24" t="s">
        <v>2251</v>
      </c>
      <c r="D746" s="24" t="s">
        <v>2252</v>
      </c>
      <c r="E746" s="24" t="s">
        <v>2247</v>
      </c>
      <c r="F746" s="23">
        <v>5.0</v>
      </c>
      <c r="G746" s="78" t="s">
        <v>398</v>
      </c>
      <c r="H746" s="4" t="s">
        <v>65</v>
      </c>
    </row>
    <row r="747" ht="15.75" customHeight="1">
      <c r="A747" s="113">
        <v>3.0</v>
      </c>
      <c r="B747" s="24" t="s">
        <v>2253</v>
      </c>
      <c r="C747" s="24" t="s">
        <v>2254</v>
      </c>
      <c r="D747" s="24" t="s">
        <v>2255</v>
      </c>
      <c r="E747" s="24" t="s">
        <v>2247</v>
      </c>
      <c r="F747" s="23">
        <v>5.0</v>
      </c>
      <c r="G747" s="78" t="s">
        <v>86</v>
      </c>
      <c r="H747" s="24" t="s">
        <v>2256</v>
      </c>
    </row>
    <row r="748" ht="15.75" customHeight="1">
      <c r="A748" s="113">
        <v>4.0</v>
      </c>
      <c r="B748" s="24" t="s">
        <v>2257</v>
      </c>
      <c r="C748" s="24" t="s">
        <v>2258</v>
      </c>
      <c r="D748" s="24" t="s">
        <v>2259</v>
      </c>
      <c r="E748" s="24" t="s">
        <v>2247</v>
      </c>
      <c r="F748" s="23">
        <v>5.0</v>
      </c>
      <c r="G748" s="78" t="s">
        <v>86</v>
      </c>
      <c r="H748" s="4" t="s">
        <v>2260</v>
      </c>
    </row>
    <row r="749" ht="15.75" customHeight="1">
      <c r="A749" s="113">
        <v>5.0</v>
      </c>
      <c r="B749" s="24" t="s">
        <v>2261</v>
      </c>
      <c r="C749" s="24" t="s">
        <v>2262</v>
      </c>
      <c r="D749" s="24" t="s">
        <v>2263</v>
      </c>
      <c r="E749" s="24" t="s">
        <v>2247</v>
      </c>
      <c r="F749" s="23">
        <v>5.0</v>
      </c>
      <c r="G749" s="78" t="s">
        <v>86</v>
      </c>
      <c r="H749" s="4" t="s">
        <v>2264</v>
      </c>
    </row>
    <row r="750" ht="15.75" customHeight="1">
      <c r="A750" s="4">
        <v>6.0</v>
      </c>
      <c r="B750" s="4" t="s">
        <v>2265</v>
      </c>
      <c r="C750" s="4" t="s">
        <v>2266</v>
      </c>
      <c r="D750" s="32" t="s">
        <v>2267</v>
      </c>
      <c r="E750" s="32" t="s">
        <v>2247</v>
      </c>
      <c r="F750" s="20">
        <v>5.0</v>
      </c>
      <c r="G750" s="79" t="s">
        <v>213</v>
      </c>
      <c r="H750" s="32" t="s">
        <v>2264</v>
      </c>
    </row>
    <row r="751" ht="15.75" customHeight="1">
      <c r="A751" s="4">
        <v>7.0</v>
      </c>
      <c r="B751" s="4" t="s">
        <v>2268</v>
      </c>
      <c r="C751" s="113" t="s">
        <v>2269</v>
      </c>
      <c r="D751" s="24" t="s">
        <v>2270</v>
      </c>
      <c r="E751" s="24" t="s">
        <v>2247</v>
      </c>
      <c r="F751" s="23">
        <v>5.0</v>
      </c>
      <c r="G751" s="78" t="s">
        <v>318</v>
      </c>
      <c r="H751" s="24" t="s">
        <v>2264</v>
      </c>
    </row>
    <row r="752" ht="15.75" customHeight="1">
      <c r="A752" s="4">
        <v>8.0</v>
      </c>
      <c r="B752" s="4" t="s">
        <v>2265</v>
      </c>
      <c r="C752" s="113" t="s">
        <v>2271</v>
      </c>
      <c r="D752" s="24" t="s">
        <v>2272</v>
      </c>
      <c r="E752" s="24" t="s">
        <v>2247</v>
      </c>
      <c r="F752" s="23">
        <v>5.0</v>
      </c>
      <c r="G752" s="78" t="s">
        <v>86</v>
      </c>
      <c r="H752" s="24" t="s">
        <v>2273</v>
      </c>
    </row>
    <row r="753" ht="15.75" customHeight="1">
      <c r="A753" s="4">
        <v>9.0</v>
      </c>
      <c r="B753" s="4" t="s">
        <v>2274</v>
      </c>
      <c r="C753" s="113" t="s">
        <v>2275</v>
      </c>
      <c r="D753" s="24" t="s">
        <v>2276</v>
      </c>
      <c r="E753" s="24" t="s">
        <v>2247</v>
      </c>
      <c r="F753" s="23">
        <v>5.0</v>
      </c>
      <c r="G753" s="78" t="s">
        <v>688</v>
      </c>
      <c r="H753" s="24" t="s">
        <v>2264</v>
      </c>
    </row>
    <row r="754" ht="15.75" customHeight="1">
      <c r="A754" s="4">
        <v>1.0</v>
      </c>
      <c r="B754" s="4">
        <v>9.789873719448E12</v>
      </c>
      <c r="C754" s="113" t="s">
        <v>2277</v>
      </c>
      <c r="D754" s="24" t="s">
        <v>2278</v>
      </c>
      <c r="E754" s="24" t="s">
        <v>2279</v>
      </c>
      <c r="F754" s="23">
        <v>5.0</v>
      </c>
      <c r="G754" s="78" t="s">
        <v>124</v>
      </c>
      <c r="H754" s="24" t="s">
        <v>65</v>
      </c>
    </row>
    <row r="755" ht="15.75" customHeight="1">
      <c r="A755" s="4">
        <v>2.0</v>
      </c>
      <c r="B755" s="4">
        <v>9.789873719486E12</v>
      </c>
      <c r="C755" s="113" t="s">
        <v>2280</v>
      </c>
      <c r="D755" s="24" t="s">
        <v>2281</v>
      </c>
      <c r="E755" s="24" t="s">
        <v>2279</v>
      </c>
      <c r="F755" s="23">
        <v>5.0</v>
      </c>
      <c r="G755" s="78" t="s">
        <v>688</v>
      </c>
      <c r="H755" s="24" t="s">
        <v>159</v>
      </c>
    </row>
    <row r="756" ht="15.75" customHeight="1">
      <c r="A756" s="4">
        <v>3.0</v>
      </c>
      <c r="B756" s="4">
        <v>9.78987371953E12</v>
      </c>
      <c r="C756" s="113" t="s">
        <v>2282</v>
      </c>
      <c r="D756" s="24" t="s">
        <v>2283</v>
      </c>
      <c r="E756" s="24" t="s">
        <v>2279</v>
      </c>
      <c r="F756" s="23">
        <v>5.0</v>
      </c>
      <c r="G756" s="78" t="s">
        <v>231</v>
      </c>
      <c r="H756" s="24" t="s">
        <v>159</v>
      </c>
    </row>
    <row r="757" ht="15.75" customHeight="1">
      <c r="A757" s="4">
        <v>4.0</v>
      </c>
      <c r="B757" s="4">
        <v>9.789872847692E12</v>
      </c>
      <c r="C757" s="113" t="s">
        <v>2284</v>
      </c>
      <c r="D757" s="24" t="s">
        <v>2285</v>
      </c>
      <c r="E757" s="24" t="s">
        <v>2279</v>
      </c>
      <c r="F757" s="23">
        <v>5.0</v>
      </c>
      <c r="G757" s="78" t="s">
        <v>124</v>
      </c>
      <c r="H757" s="24" t="s">
        <v>159</v>
      </c>
    </row>
    <row r="758" ht="15.75" customHeight="1">
      <c r="A758" s="4">
        <v>5.0</v>
      </c>
      <c r="B758" s="4">
        <v>9.789873719561E12</v>
      </c>
      <c r="C758" s="113" t="s">
        <v>2286</v>
      </c>
      <c r="D758" s="24" t="s">
        <v>2287</v>
      </c>
      <c r="E758" s="24" t="s">
        <v>2279</v>
      </c>
      <c r="F758" s="23">
        <v>5.0</v>
      </c>
      <c r="G758" s="77" t="s">
        <v>124</v>
      </c>
      <c r="H758" s="24" t="s">
        <v>65</v>
      </c>
    </row>
    <row r="759" ht="15.75" customHeight="1">
      <c r="A759" s="4">
        <v>6.0</v>
      </c>
      <c r="B759" s="4">
        <v>9.789873719592E12</v>
      </c>
      <c r="C759" s="113" t="s">
        <v>2288</v>
      </c>
      <c r="D759" s="24" t="s">
        <v>2289</v>
      </c>
      <c r="E759" s="24" t="s">
        <v>2279</v>
      </c>
      <c r="F759" s="23">
        <v>5.0</v>
      </c>
      <c r="G759" s="78" t="s">
        <v>688</v>
      </c>
      <c r="H759" s="24" t="s">
        <v>159</v>
      </c>
    </row>
    <row r="760" ht="15.75" customHeight="1">
      <c r="A760" s="4">
        <v>7.0</v>
      </c>
      <c r="B760" s="24">
        <v>9.789873719622E12</v>
      </c>
      <c r="C760" s="4" t="s">
        <v>2290</v>
      </c>
      <c r="D760" s="32" t="s">
        <v>2291</v>
      </c>
      <c r="E760" s="32" t="s">
        <v>2279</v>
      </c>
      <c r="F760" s="20">
        <v>5.0</v>
      </c>
      <c r="G760" s="76" t="s">
        <v>109</v>
      </c>
      <c r="H760" s="32" t="s">
        <v>65</v>
      </c>
    </row>
    <row r="761" ht="15.75" customHeight="1">
      <c r="A761" s="4">
        <v>8.0</v>
      </c>
      <c r="B761" s="24">
        <v>9.789873719462E12</v>
      </c>
      <c r="C761" s="113" t="s">
        <v>2292</v>
      </c>
      <c r="D761" s="24" t="s">
        <v>2293</v>
      </c>
      <c r="E761" s="24" t="s">
        <v>2279</v>
      </c>
      <c r="F761" s="23">
        <v>5.0</v>
      </c>
      <c r="G761" s="79" t="s">
        <v>231</v>
      </c>
      <c r="H761" s="32" t="s">
        <v>65</v>
      </c>
    </row>
    <row r="762" ht="15.75" customHeight="1">
      <c r="A762" s="4">
        <v>9.0</v>
      </c>
      <c r="B762" s="24">
        <v>9.789873719516E12</v>
      </c>
      <c r="C762" s="113" t="s">
        <v>2294</v>
      </c>
      <c r="D762" s="24" t="s">
        <v>2295</v>
      </c>
      <c r="E762" s="24" t="s">
        <v>2279</v>
      </c>
      <c r="F762" s="23">
        <v>5.0</v>
      </c>
      <c r="G762" s="79">
        <v>15000.0</v>
      </c>
      <c r="H762" s="32" t="s">
        <v>2296</v>
      </c>
    </row>
    <row r="763" ht="15.75" customHeight="1">
      <c r="A763" s="4">
        <v>10.0</v>
      </c>
      <c r="B763" s="24">
        <v>9.789873719424E12</v>
      </c>
      <c r="C763" s="113" t="s">
        <v>2297</v>
      </c>
      <c r="D763" s="24" t="s">
        <v>2298</v>
      </c>
      <c r="E763" s="24" t="s">
        <v>2279</v>
      </c>
      <c r="F763" s="23">
        <v>5.0</v>
      </c>
      <c r="G763" s="79" t="s">
        <v>231</v>
      </c>
      <c r="H763" s="32" t="s">
        <v>65</v>
      </c>
    </row>
    <row r="764" ht="15.75" customHeight="1">
      <c r="A764" s="4">
        <v>1.0</v>
      </c>
      <c r="B764" s="21" t="s">
        <v>2299</v>
      </c>
      <c r="C764" s="113" t="s">
        <v>2300</v>
      </c>
      <c r="D764" s="24" t="s">
        <v>2301</v>
      </c>
      <c r="E764" s="24" t="s">
        <v>2302</v>
      </c>
      <c r="F764" s="23">
        <v>5.0</v>
      </c>
      <c r="G764" s="78" t="s">
        <v>490</v>
      </c>
      <c r="H764" s="32" t="s">
        <v>159</v>
      </c>
    </row>
    <row r="765" ht="15.75" customHeight="1">
      <c r="A765" s="4">
        <v>2.0</v>
      </c>
      <c r="B765" s="21" t="s">
        <v>370</v>
      </c>
      <c r="C765" s="113" t="s">
        <v>2303</v>
      </c>
      <c r="D765" s="24" t="s">
        <v>2304</v>
      </c>
      <c r="E765" s="24" t="s">
        <v>2302</v>
      </c>
      <c r="F765" s="23">
        <v>5.0</v>
      </c>
      <c r="G765" s="78" t="s">
        <v>490</v>
      </c>
      <c r="H765" s="32" t="s">
        <v>159</v>
      </c>
    </row>
    <row r="766" ht="15.75" customHeight="1">
      <c r="A766" s="4">
        <v>3.0</v>
      </c>
      <c r="B766" s="21" t="s">
        <v>2299</v>
      </c>
      <c r="C766" s="113" t="s">
        <v>2305</v>
      </c>
      <c r="D766" s="24" t="s">
        <v>2306</v>
      </c>
      <c r="E766" s="24" t="s">
        <v>2302</v>
      </c>
      <c r="F766" s="23">
        <v>5.0</v>
      </c>
      <c r="G766" s="79" t="s">
        <v>490</v>
      </c>
      <c r="H766" s="32" t="s">
        <v>159</v>
      </c>
    </row>
    <row r="767" ht="15.75" customHeight="1">
      <c r="A767" s="4">
        <v>4.0</v>
      </c>
      <c r="B767" s="14" t="s">
        <v>2307</v>
      </c>
      <c r="C767" s="14" t="s">
        <v>2308</v>
      </c>
      <c r="D767" s="32" t="s">
        <v>2309</v>
      </c>
      <c r="E767" s="32" t="s">
        <v>2302</v>
      </c>
      <c r="F767" s="20">
        <v>5.0</v>
      </c>
      <c r="G767" s="79" t="s">
        <v>490</v>
      </c>
      <c r="H767" s="32" t="s">
        <v>65</v>
      </c>
    </row>
    <row r="768" ht="15.75" customHeight="1">
      <c r="A768" s="4">
        <v>5.0</v>
      </c>
      <c r="B768" s="14" t="s">
        <v>2310</v>
      </c>
      <c r="C768" s="180" t="s">
        <v>2311</v>
      </c>
      <c r="D768" s="24" t="s">
        <v>608</v>
      </c>
      <c r="E768" s="24" t="s">
        <v>2312</v>
      </c>
      <c r="F768" s="23">
        <v>5.0</v>
      </c>
      <c r="G768" s="79" t="s">
        <v>490</v>
      </c>
      <c r="H768" s="32" t="s">
        <v>65</v>
      </c>
    </row>
    <row r="769" ht="15.75" customHeight="1">
      <c r="A769" s="4">
        <v>6.0</v>
      </c>
      <c r="B769" s="14" t="s">
        <v>2313</v>
      </c>
      <c r="C769" s="113" t="s">
        <v>2314</v>
      </c>
      <c r="D769" s="24" t="s">
        <v>2315</v>
      </c>
      <c r="E769" s="24" t="s">
        <v>2312</v>
      </c>
      <c r="F769" s="23">
        <v>5.0</v>
      </c>
      <c r="G769" s="79" t="s">
        <v>467</v>
      </c>
      <c r="H769" s="24" t="s">
        <v>65</v>
      </c>
    </row>
    <row r="770" ht="15.75" customHeight="1">
      <c r="A770" s="4">
        <v>7.0</v>
      </c>
      <c r="B770" s="14" t="s">
        <v>2316</v>
      </c>
      <c r="C770" s="113" t="s">
        <v>2317</v>
      </c>
      <c r="D770" s="24" t="s">
        <v>2318</v>
      </c>
      <c r="E770" s="24" t="s">
        <v>2312</v>
      </c>
      <c r="F770" s="23">
        <v>5.0</v>
      </c>
      <c r="G770" s="79" t="s">
        <v>467</v>
      </c>
      <c r="H770" s="24" t="s">
        <v>65</v>
      </c>
    </row>
    <row r="771" ht="15.75" customHeight="1">
      <c r="A771" s="4">
        <v>8.0</v>
      </c>
      <c r="B771" s="14" t="s">
        <v>370</v>
      </c>
      <c r="C771" s="113" t="s">
        <v>2319</v>
      </c>
      <c r="D771" s="24" t="s">
        <v>2320</v>
      </c>
      <c r="E771" s="24" t="s">
        <v>2312</v>
      </c>
      <c r="F771" s="23">
        <v>5.0</v>
      </c>
      <c r="G771" s="79" t="s">
        <v>490</v>
      </c>
      <c r="H771" s="24" t="s">
        <v>65</v>
      </c>
    </row>
    <row r="772" ht="15.75" customHeight="1">
      <c r="A772" s="4">
        <v>9.0</v>
      </c>
      <c r="B772" s="14" t="s">
        <v>2299</v>
      </c>
      <c r="C772" s="113" t="s">
        <v>2321</v>
      </c>
      <c r="D772" s="24" t="s">
        <v>608</v>
      </c>
      <c r="E772" s="24" t="s">
        <v>2312</v>
      </c>
      <c r="F772" s="23">
        <v>5.0</v>
      </c>
      <c r="G772" s="79" t="s">
        <v>490</v>
      </c>
      <c r="H772" s="32" t="s">
        <v>65</v>
      </c>
    </row>
    <row r="773" ht="15.75" customHeight="1">
      <c r="A773" s="4">
        <v>10.0</v>
      </c>
      <c r="B773" s="14" t="s">
        <v>2322</v>
      </c>
      <c r="C773" s="113" t="s">
        <v>2323</v>
      </c>
      <c r="D773" s="24" t="s">
        <v>2324</v>
      </c>
      <c r="E773" s="24" t="s">
        <v>2312</v>
      </c>
      <c r="F773" s="23">
        <v>5.0</v>
      </c>
      <c r="G773" s="79" t="s">
        <v>467</v>
      </c>
      <c r="H773" s="24" t="s">
        <v>65</v>
      </c>
    </row>
    <row r="774" ht="15.75" customHeight="1">
      <c r="A774" s="4">
        <v>1.0</v>
      </c>
      <c r="B774" s="32" t="s">
        <v>2325</v>
      </c>
      <c r="C774" s="32" t="s">
        <v>2326</v>
      </c>
      <c r="D774" s="32" t="s">
        <v>2327</v>
      </c>
      <c r="E774" s="32" t="s">
        <v>2328</v>
      </c>
      <c r="F774" s="20">
        <v>5.0</v>
      </c>
      <c r="G774" s="93">
        <v>10000.0</v>
      </c>
      <c r="H774" s="32" t="s">
        <v>2329</v>
      </c>
    </row>
    <row r="775" ht="15.75" customHeight="1">
      <c r="A775" s="113">
        <v>2.0</v>
      </c>
      <c r="B775" s="24" t="s">
        <v>2330</v>
      </c>
      <c r="C775" s="24" t="s">
        <v>2331</v>
      </c>
      <c r="D775" s="24" t="s">
        <v>2332</v>
      </c>
      <c r="E775" s="24" t="s">
        <v>2328</v>
      </c>
      <c r="F775" s="23">
        <v>5.0</v>
      </c>
      <c r="G775" s="92">
        <v>10000.0</v>
      </c>
      <c r="H775" s="24" t="s">
        <v>486</v>
      </c>
    </row>
    <row r="776" ht="15.75" customHeight="1">
      <c r="A776" s="113">
        <v>3.0</v>
      </c>
      <c r="B776" s="24" t="s">
        <v>2333</v>
      </c>
      <c r="C776" s="24" t="s">
        <v>2334</v>
      </c>
      <c r="D776" s="24" t="s">
        <v>2335</v>
      </c>
      <c r="E776" s="24" t="s">
        <v>2328</v>
      </c>
      <c r="F776" s="23">
        <v>5.0</v>
      </c>
      <c r="G776" s="92">
        <v>12000.0</v>
      </c>
      <c r="H776" s="24" t="s">
        <v>2336</v>
      </c>
    </row>
    <row r="777" ht="15.75" customHeight="1">
      <c r="A777" s="113">
        <v>4.0</v>
      </c>
      <c r="B777" s="24" t="s">
        <v>2337</v>
      </c>
      <c r="C777" s="24" t="s">
        <v>2338</v>
      </c>
      <c r="D777" s="24" t="s">
        <v>2339</v>
      </c>
      <c r="E777" s="24" t="s">
        <v>2328</v>
      </c>
      <c r="F777" s="23">
        <v>5.0</v>
      </c>
      <c r="G777" s="92">
        <v>8000.0</v>
      </c>
      <c r="H777" s="24" t="s">
        <v>2340</v>
      </c>
    </row>
    <row r="778" ht="15.75" customHeight="1">
      <c r="A778" s="113">
        <v>5.0</v>
      </c>
      <c r="B778" s="24" t="s">
        <v>2341</v>
      </c>
      <c r="C778" s="24" t="s">
        <v>2342</v>
      </c>
      <c r="D778" s="24" t="s">
        <v>2343</v>
      </c>
      <c r="E778" s="24" t="s">
        <v>2328</v>
      </c>
      <c r="F778" s="23">
        <v>5.0</v>
      </c>
      <c r="G778" s="92">
        <v>12000.0</v>
      </c>
      <c r="H778" s="24" t="s">
        <v>2329</v>
      </c>
    </row>
    <row r="779" ht="15.75" customHeight="1">
      <c r="A779" s="113">
        <v>6.0</v>
      </c>
      <c r="B779" s="24" t="s">
        <v>2344</v>
      </c>
      <c r="C779" s="24" t="s">
        <v>2345</v>
      </c>
      <c r="D779" s="24" t="s">
        <v>2346</v>
      </c>
      <c r="E779" s="24" t="s">
        <v>2328</v>
      </c>
      <c r="F779" s="23">
        <v>5.0</v>
      </c>
      <c r="G779" s="92">
        <v>18000.0</v>
      </c>
      <c r="H779" s="24" t="s">
        <v>2347</v>
      </c>
    </row>
    <row r="780" ht="15.75" customHeight="1">
      <c r="A780" s="113">
        <v>7.0</v>
      </c>
      <c r="B780" s="24" t="s">
        <v>2348</v>
      </c>
      <c r="C780" s="24" t="s">
        <v>2349</v>
      </c>
      <c r="D780" s="24" t="s">
        <v>2350</v>
      </c>
      <c r="E780" s="24" t="s">
        <v>2328</v>
      </c>
      <c r="F780" s="23">
        <v>5.0</v>
      </c>
      <c r="G780" s="92">
        <v>12000.0</v>
      </c>
      <c r="H780" s="24" t="s">
        <v>2351</v>
      </c>
    </row>
    <row r="781" ht="15.75" customHeight="1">
      <c r="A781" s="113">
        <v>8.0</v>
      </c>
      <c r="B781" s="24" t="s">
        <v>2352</v>
      </c>
      <c r="C781" s="24" t="s">
        <v>2353</v>
      </c>
      <c r="D781" s="24" t="s">
        <v>2354</v>
      </c>
      <c r="E781" s="24" t="s">
        <v>2328</v>
      </c>
      <c r="F781" s="23">
        <v>5.0</v>
      </c>
      <c r="G781" s="92">
        <v>12000.0</v>
      </c>
      <c r="H781" s="24" t="s">
        <v>2355</v>
      </c>
    </row>
    <row r="782" ht="15.75" customHeight="1">
      <c r="A782" s="113">
        <v>9.0</v>
      </c>
      <c r="B782" s="24" t="s">
        <v>2356</v>
      </c>
      <c r="C782" s="24" t="s">
        <v>2357</v>
      </c>
      <c r="D782" s="24" t="s">
        <v>2358</v>
      </c>
      <c r="E782" s="24" t="s">
        <v>2328</v>
      </c>
      <c r="F782" s="23">
        <v>5.0</v>
      </c>
      <c r="G782" s="92">
        <v>12000.0</v>
      </c>
      <c r="H782" s="24" t="s">
        <v>2359</v>
      </c>
    </row>
    <row r="783" ht="15.75" customHeight="1">
      <c r="A783" s="113">
        <v>10.0</v>
      </c>
      <c r="B783" s="24" t="s">
        <v>2360</v>
      </c>
      <c r="C783" s="24" t="s">
        <v>2361</v>
      </c>
      <c r="D783" s="24" t="s">
        <v>2362</v>
      </c>
      <c r="E783" s="24" t="s">
        <v>2328</v>
      </c>
      <c r="F783" s="23">
        <v>5.0</v>
      </c>
      <c r="G783" s="92">
        <v>10000.0</v>
      </c>
      <c r="H783" s="24" t="s">
        <v>2363</v>
      </c>
    </row>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autoFilter ref="$A$1:$H$783">
    <sortState ref="A1:H783">
      <sortCondition ref="C1:C783"/>
      <sortCondition ref="E1:E783"/>
    </sortState>
  </autoFilter>
  <dataValidations>
    <dataValidation type="decimal" operator="greaterThan" allowBlank="1" showErrorMessage="1" sqref="F12:G20 G21">
      <formula1>0.0</formula1>
    </dataValidation>
  </dataValidations>
  <hyperlinks>
    <hyperlink r:id="rId1" ref="B183"/>
    <hyperlink r:id="rId2" ref="B184"/>
    <hyperlink r:id="rId3" ref="B187"/>
    <hyperlink r:id="rId4" ref="B188"/>
    <hyperlink r:id="rId5" ref="B189"/>
    <hyperlink r:id="rId6" ref="B191"/>
    <hyperlink r:id="rId7" ref="B192"/>
    <hyperlink r:id="rId8" ref="B199"/>
    <hyperlink r:id="rId9" ref="B535"/>
  </hyperlinks>
  <printOptions/>
  <pageMargins bottom="0.75" footer="0.0" header="0.0" left="0.7" right="0.7" top="0.75"/>
  <pageSetup orientation="portrait"/>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13"/>
    <col customWidth="1" min="2" max="2" width="26.38"/>
    <col customWidth="1" min="3" max="3" width="49.75"/>
    <col customWidth="1" min="4" max="4" width="43.5"/>
    <col customWidth="1" min="5" max="5" width="28.5"/>
    <col customWidth="1" min="6" max="6" width="15.13"/>
    <col customWidth="1" min="7" max="7" width="18.38"/>
    <col customWidth="1" min="8" max="8" width="32.5"/>
    <col customWidth="1" min="9" max="9" width="11.63"/>
    <col customWidth="1" min="10" max="10" width="29.38"/>
  </cols>
  <sheetData>
    <row r="1" ht="37.5" customHeight="1">
      <c r="A1" s="181" t="s">
        <v>0</v>
      </c>
      <c r="B1" s="181" t="s">
        <v>1</v>
      </c>
      <c r="C1" s="181" t="s">
        <v>2</v>
      </c>
      <c r="D1" s="181" t="s">
        <v>3</v>
      </c>
      <c r="E1" s="181" t="s">
        <v>4</v>
      </c>
      <c r="F1" s="181" t="s">
        <v>5</v>
      </c>
      <c r="G1" s="181" t="s">
        <v>6</v>
      </c>
      <c r="H1" s="181" t="s">
        <v>7</v>
      </c>
      <c r="J1" s="2"/>
      <c r="K1" s="3"/>
      <c r="L1" s="3"/>
      <c r="M1" s="3"/>
      <c r="N1" s="3"/>
      <c r="O1" s="3"/>
      <c r="P1" s="3"/>
      <c r="Q1" s="3"/>
      <c r="R1" s="3"/>
      <c r="S1" s="3"/>
      <c r="T1" s="3"/>
      <c r="U1" s="3"/>
      <c r="V1" s="3"/>
      <c r="W1" s="3"/>
      <c r="X1" s="3"/>
      <c r="Y1" s="3"/>
      <c r="Z1" s="3"/>
      <c r="AA1" s="3"/>
      <c r="AB1" s="3"/>
      <c r="AC1" s="3"/>
      <c r="AD1" s="3"/>
    </row>
    <row r="2">
      <c r="A2" s="4">
        <v>1.0</v>
      </c>
      <c r="B2" s="182">
        <v>9.786319022513E12</v>
      </c>
      <c r="C2" s="24" t="s">
        <v>2364</v>
      </c>
      <c r="D2" s="24" t="s">
        <v>2365</v>
      </c>
      <c r="E2" s="24" t="s">
        <v>2366</v>
      </c>
      <c r="F2" s="23">
        <v>20.0</v>
      </c>
      <c r="G2" s="7" t="s">
        <v>1073</v>
      </c>
      <c r="H2" s="4" t="s">
        <v>764</v>
      </c>
    </row>
    <row r="3">
      <c r="A3" s="4">
        <v>2.0</v>
      </c>
      <c r="B3" s="182">
        <v>9.789878286105E12</v>
      </c>
      <c r="C3" s="24" t="s">
        <v>2367</v>
      </c>
      <c r="D3" s="24" t="s">
        <v>1623</v>
      </c>
      <c r="E3" s="24" t="s">
        <v>2366</v>
      </c>
      <c r="F3" s="23">
        <v>20.0</v>
      </c>
      <c r="G3" s="7" t="s">
        <v>318</v>
      </c>
      <c r="H3" s="4" t="s">
        <v>2099</v>
      </c>
    </row>
    <row r="4">
      <c r="A4" s="4">
        <v>3.0</v>
      </c>
      <c r="B4" s="182">
        <v>9.789874764737E12</v>
      </c>
      <c r="C4" s="24" t="s">
        <v>2368</v>
      </c>
      <c r="D4" s="24" t="s">
        <v>2369</v>
      </c>
      <c r="E4" s="24" t="s">
        <v>2366</v>
      </c>
      <c r="F4" s="23">
        <v>20.0</v>
      </c>
      <c r="G4" s="7" t="s">
        <v>398</v>
      </c>
      <c r="H4" s="4" t="s">
        <v>2370</v>
      </c>
    </row>
    <row r="5">
      <c r="A5" s="4">
        <v>4.0</v>
      </c>
      <c r="B5" s="182">
        <v>9.789878286167E12</v>
      </c>
      <c r="C5" s="24" t="s">
        <v>2371</v>
      </c>
      <c r="D5" s="24" t="s">
        <v>64</v>
      </c>
      <c r="E5" s="24" t="s">
        <v>2366</v>
      </c>
      <c r="F5" s="23">
        <v>20.0</v>
      </c>
      <c r="G5" s="7" t="s">
        <v>2372</v>
      </c>
      <c r="H5" s="4" t="s">
        <v>2099</v>
      </c>
    </row>
    <row r="6">
      <c r="A6" s="4">
        <v>5.0</v>
      </c>
      <c r="B6" s="182">
        <v>9.789878286198E12</v>
      </c>
      <c r="C6" s="24" t="s">
        <v>2373</v>
      </c>
      <c r="D6" s="24" t="s">
        <v>2374</v>
      </c>
      <c r="E6" s="24" t="s">
        <v>2366</v>
      </c>
      <c r="F6" s="23">
        <v>10.0</v>
      </c>
      <c r="G6" s="7" t="s">
        <v>2375</v>
      </c>
      <c r="H6" s="4" t="s">
        <v>2099</v>
      </c>
    </row>
    <row r="7">
      <c r="A7" s="4">
        <v>6.0</v>
      </c>
      <c r="B7" s="182">
        <v>9.78987828615E12</v>
      </c>
      <c r="C7" s="24" t="s">
        <v>2376</v>
      </c>
      <c r="D7" s="24" t="s">
        <v>64</v>
      </c>
      <c r="E7" s="24" t="s">
        <v>2366</v>
      </c>
      <c r="F7" s="23">
        <v>20.0</v>
      </c>
      <c r="G7" s="7" t="s">
        <v>2377</v>
      </c>
      <c r="H7" s="4" t="s">
        <v>1561</v>
      </c>
    </row>
    <row r="8">
      <c r="A8" s="4">
        <v>7.0</v>
      </c>
      <c r="B8" s="182">
        <v>9.789874764751E12</v>
      </c>
      <c r="C8" s="24" t="s">
        <v>2378</v>
      </c>
      <c r="D8" s="24" t="s">
        <v>64</v>
      </c>
      <c r="E8" s="24" t="s">
        <v>2366</v>
      </c>
      <c r="F8" s="23">
        <v>20.0</v>
      </c>
      <c r="G8" s="7" t="s">
        <v>2379</v>
      </c>
      <c r="H8" s="4" t="s">
        <v>1561</v>
      </c>
    </row>
    <row r="9">
      <c r="A9" s="4">
        <v>8.0</v>
      </c>
      <c r="B9" s="183">
        <v>9.789874848079E12</v>
      </c>
      <c r="C9" s="32" t="s">
        <v>2380</v>
      </c>
      <c r="D9" s="32" t="s">
        <v>2369</v>
      </c>
      <c r="E9" s="32" t="s">
        <v>2366</v>
      </c>
      <c r="F9" s="20">
        <v>5.0</v>
      </c>
      <c r="G9" s="7" t="s">
        <v>2375</v>
      </c>
      <c r="H9" s="4" t="s">
        <v>2249</v>
      </c>
    </row>
    <row r="10">
      <c r="A10" s="4">
        <v>9.0</v>
      </c>
      <c r="B10" s="182">
        <v>9.789874764744E12</v>
      </c>
      <c r="C10" s="24" t="s">
        <v>2381</v>
      </c>
      <c r="D10" s="24" t="s">
        <v>64</v>
      </c>
      <c r="E10" s="24" t="s">
        <v>2366</v>
      </c>
      <c r="F10" s="23">
        <v>20.0</v>
      </c>
      <c r="G10" s="7" t="s">
        <v>308</v>
      </c>
      <c r="H10" s="4" t="s">
        <v>1561</v>
      </c>
    </row>
    <row r="11">
      <c r="A11" s="4">
        <v>10.0</v>
      </c>
      <c r="B11" s="182">
        <v>9.789878286112E12</v>
      </c>
      <c r="C11" s="24" t="s">
        <v>2382</v>
      </c>
      <c r="D11" s="24" t="s">
        <v>64</v>
      </c>
      <c r="E11" s="24" t="s">
        <v>2366</v>
      </c>
      <c r="F11" s="23">
        <v>20.0</v>
      </c>
      <c r="G11" s="7" t="s">
        <v>2372</v>
      </c>
      <c r="H11" s="4" t="s">
        <v>2099</v>
      </c>
    </row>
    <row r="12">
      <c r="A12" s="4">
        <v>11.0</v>
      </c>
      <c r="B12" s="182">
        <v>9.78987828615E12</v>
      </c>
      <c r="C12" s="24" t="s">
        <v>2383</v>
      </c>
      <c r="D12" s="24" t="s">
        <v>2384</v>
      </c>
      <c r="E12" s="24" t="s">
        <v>2366</v>
      </c>
      <c r="F12" s="23">
        <v>20.0</v>
      </c>
      <c r="G12" s="7" t="s">
        <v>2385</v>
      </c>
      <c r="H12" s="4" t="s">
        <v>2370</v>
      </c>
    </row>
    <row r="13">
      <c r="A13" s="4">
        <v>12.0</v>
      </c>
      <c r="B13" s="182">
        <v>9.789874848E12</v>
      </c>
      <c r="C13" s="24" t="s">
        <v>2386</v>
      </c>
      <c r="D13" s="24" t="s">
        <v>2387</v>
      </c>
      <c r="E13" s="24" t="s">
        <v>2366</v>
      </c>
      <c r="F13" s="23">
        <v>20.0</v>
      </c>
      <c r="G13" s="7" t="s">
        <v>2388</v>
      </c>
      <c r="H13" s="4" t="s">
        <v>783</v>
      </c>
    </row>
    <row r="14">
      <c r="A14" s="4">
        <v>13.0</v>
      </c>
      <c r="B14" s="182">
        <v>9.789874848086E12</v>
      </c>
      <c r="C14" s="24" t="s">
        <v>2389</v>
      </c>
      <c r="D14" s="24" t="s">
        <v>2390</v>
      </c>
      <c r="E14" s="24" t="s">
        <v>2366</v>
      </c>
      <c r="F14" s="23">
        <v>5.0</v>
      </c>
      <c r="G14" s="7" t="s">
        <v>2375</v>
      </c>
      <c r="H14" s="4" t="s">
        <v>783</v>
      </c>
    </row>
    <row r="15">
      <c r="A15" s="4">
        <v>14.0</v>
      </c>
      <c r="B15" s="182">
        <v>9.789878286181E12</v>
      </c>
      <c r="C15" s="24" t="s">
        <v>2391</v>
      </c>
      <c r="D15" s="24" t="s">
        <v>64</v>
      </c>
      <c r="E15" s="24" t="s">
        <v>2366</v>
      </c>
      <c r="F15" s="23">
        <v>10.0</v>
      </c>
      <c r="G15" s="7" t="s">
        <v>2375</v>
      </c>
      <c r="H15" s="4" t="s">
        <v>783</v>
      </c>
    </row>
    <row r="16">
      <c r="A16" s="4">
        <v>15.0</v>
      </c>
      <c r="B16" s="182">
        <v>9.789872120023E12</v>
      </c>
      <c r="C16" s="24" t="s">
        <v>2392</v>
      </c>
      <c r="D16" s="24" t="s">
        <v>2393</v>
      </c>
      <c r="E16" s="24" t="s">
        <v>2366</v>
      </c>
      <c r="F16" s="23">
        <v>20.0</v>
      </c>
      <c r="G16" s="7" t="s">
        <v>2375</v>
      </c>
      <c r="H16" s="4" t="s">
        <v>2394</v>
      </c>
    </row>
    <row r="17">
      <c r="A17" s="4">
        <v>16.0</v>
      </c>
      <c r="B17" s="182">
        <v>9.789874848031E12</v>
      </c>
      <c r="C17" s="24" t="s">
        <v>2395</v>
      </c>
      <c r="D17" s="24" t="s">
        <v>2369</v>
      </c>
      <c r="E17" s="24" t="s">
        <v>2366</v>
      </c>
      <c r="F17" s="23">
        <v>10.0</v>
      </c>
      <c r="G17" s="7" t="s">
        <v>2375</v>
      </c>
      <c r="H17" s="4" t="s">
        <v>2370</v>
      </c>
    </row>
    <row r="18">
      <c r="A18" s="4">
        <v>17.0</v>
      </c>
      <c r="B18" s="182">
        <v>9.789874848055E12</v>
      </c>
      <c r="C18" s="24" t="s">
        <v>2396</v>
      </c>
      <c r="D18" s="24" t="s">
        <v>64</v>
      </c>
      <c r="E18" s="24" t="s">
        <v>2366</v>
      </c>
      <c r="F18" s="23">
        <v>20.0</v>
      </c>
      <c r="G18" s="7" t="s">
        <v>644</v>
      </c>
      <c r="H18" s="4" t="s">
        <v>2397</v>
      </c>
    </row>
    <row r="19">
      <c r="A19" s="4">
        <v>18.0</v>
      </c>
      <c r="B19" s="184">
        <v>9.789874848062E12</v>
      </c>
      <c r="C19" s="185" t="s">
        <v>2398</v>
      </c>
      <c r="D19" s="186" t="s">
        <v>64</v>
      </c>
      <c r="E19" s="185" t="s">
        <v>2366</v>
      </c>
      <c r="F19" s="187">
        <v>20.0</v>
      </c>
      <c r="G19" s="7" t="s">
        <v>644</v>
      </c>
      <c r="H19" s="4" t="s">
        <v>2397</v>
      </c>
    </row>
    <row r="20">
      <c r="A20" s="4">
        <v>19.0</v>
      </c>
      <c r="B20" s="188">
        <v>9.789874764782E12</v>
      </c>
      <c r="C20" s="4" t="s">
        <v>2399</v>
      </c>
      <c r="D20" s="4" t="s">
        <v>64</v>
      </c>
      <c r="E20" s="4" t="s">
        <v>2366</v>
      </c>
      <c r="F20" s="6">
        <v>20.0</v>
      </c>
      <c r="G20" s="7" t="s">
        <v>2400</v>
      </c>
      <c r="H20" s="4" t="s">
        <v>1561</v>
      </c>
    </row>
    <row r="21">
      <c r="A21" s="4">
        <v>20.0</v>
      </c>
      <c r="B21" s="188">
        <v>9.789878286174E12</v>
      </c>
      <c r="C21" s="4" t="s">
        <v>2401</v>
      </c>
      <c r="D21" s="4" t="s">
        <v>64</v>
      </c>
      <c r="E21" s="4" t="s">
        <v>2366</v>
      </c>
      <c r="F21" s="6">
        <v>20.0</v>
      </c>
      <c r="G21" s="7" t="s">
        <v>2402</v>
      </c>
      <c r="H21" s="4" t="s">
        <v>783</v>
      </c>
    </row>
    <row r="22">
      <c r="A22" s="4">
        <v>21.0</v>
      </c>
      <c r="B22" s="188">
        <v>9.786319022544E12</v>
      </c>
      <c r="C22" s="4" t="s">
        <v>2403</v>
      </c>
      <c r="D22" s="4" t="s">
        <v>2404</v>
      </c>
      <c r="E22" s="4" t="s">
        <v>2366</v>
      </c>
      <c r="F22" s="6">
        <v>20.0</v>
      </c>
      <c r="G22" s="7" t="s">
        <v>2405</v>
      </c>
      <c r="H22" s="4" t="s">
        <v>2406</v>
      </c>
    </row>
    <row r="23">
      <c r="A23" s="4">
        <v>22.0</v>
      </c>
      <c r="B23" s="188">
        <v>9.789878286129E12</v>
      </c>
      <c r="C23" s="4" t="s">
        <v>2407</v>
      </c>
      <c r="D23" s="4" t="s">
        <v>64</v>
      </c>
      <c r="E23" s="4" t="s">
        <v>2366</v>
      </c>
      <c r="F23" s="6">
        <v>20.0</v>
      </c>
      <c r="G23" s="7" t="s">
        <v>2408</v>
      </c>
      <c r="H23" s="4" t="s">
        <v>2409</v>
      </c>
    </row>
    <row r="24">
      <c r="A24" s="4">
        <v>23.0</v>
      </c>
      <c r="B24" s="188">
        <v>9.786319022537E12</v>
      </c>
      <c r="C24" s="4" t="s">
        <v>2410</v>
      </c>
      <c r="D24" s="4" t="s">
        <v>2411</v>
      </c>
      <c r="E24" s="4" t="s">
        <v>2366</v>
      </c>
      <c r="F24" s="6">
        <v>20.0</v>
      </c>
      <c r="G24" s="7" t="s">
        <v>2412</v>
      </c>
      <c r="H24" s="4" t="s">
        <v>764</v>
      </c>
    </row>
    <row r="25">
      <c r="A25" s="4">
        <v>24.0</v>
      </c>
      <c r="B25" s="188">
        <v>9.789874848024E12</v>
      </c>
      <c r="C25" s="4" t="s">
        <v>2413</v>
      </c>
      <c r="D25" s="4" t="s">
        <v>64</v>
      </c>
      <c r="E25" s="4" t="s">
        <v>2366</v>
      </c>
      <c r="F25" s="6">
        <v>20.0</v>
      </c>
      <c r="G25" s="7" t="s">
        <v>308</v>
      </c>
      <c r="H25" s="4" t="s">
        <v>1561</v>
      </c>
    </row>
    <row r="26">
      <c r="A26" s="4">
        <v>25.0</v>
      </c>
      <c r="B26" s="188">
        <v>9.789874764799E12</v>
      </c>
      <c r="C26" s="4" t="s">
        <v>2414</v>
      </c>
      <c r="D26" s="4" t="s">
        <v>64</v>
      </c>
      <c r="E26" s="4" t="s">
        <v>2366</v>
      </c>
      <c r="F26" s="6">
        <v>20.0</v>
      </c>
      <c r="G26" s="7" t="s">
        <v>2415</v>
      </c>
      <c r="H26" s="4" t="s">
        <v>2409</v>
      </c>
    </row>
    <row r="27">
      <c r="A27" s="4">
        <v>26.0</v>
      </c>
      <c r="B27" s="188">
        <v>9.789878286136E12</v>
      </c>
      <c r="C27" s="4" t="s">
        <v>2416</v>
      </c>
      <c r="D27" s="4" t="s">
        <v>64</v>
      </c>
      <c r="E27" s="4" t="s">
        <v>2366</v>
      </c>
      <c r="F27" s="6">
        <v>20.0</v>
      </c>
      <c r="G27" s="7" t="s">
        <v>1810</v>
      </c>
      <c r="H27" s="4" t="s">
        <v>2099</v>
      </c>
    </row>
    <row r="28">
      <c r="A28" s="4">
        <v>27.0</v>
      </c>
      <c r="B28" s="189">
        <v>9.78631902252E12</v>
      </c>
      <c r="C28" s="190" t="s">
        <v>2417</v>
      </c>
      <c r="D28" s="191" t="s">
        <v>2418</v>
      </c>
      <c r="E28" s="192" t="s">
        <v>2366</v>
      </c>
      <c r="F28" s="193">
        <v>20.0</v>
      </c>
      <c r="G28" s="7" t="s">
        <v>213</v>
      </c>
      <c r="H28" s="4" t="s">
        <v>2099</v>
      </c>
    </row>
    <row r="29">
      <c r="A29" s="4">
        <v>28.0</v>
      </c>
      <c r="B29" s="183">
        <v>9.789874848048E12</v>
      </c>
      <c r="C29" s="32" t="s">
        <v>2419</v>
      </c>
      <c r="D29" s="32" t="s">
        <v>2369</v>
      </c>
      <c r="E29" s="32" t="s">
        <v>2366</v>
      </c>
      <c r="F29" s="20">
        <v>20.0</v>
      </c>
      <c r="G29" s="7" t="s">
        <v>308</v>
      </c>
      <c r="H29" s="4" t="s">
        <v>2249</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13"/>
    <col customWidth="1" min="2" max="2" width="23.75"/>
    <col customWidth="1" min="3" max="3" width="47.63"/>
    <col customWidth="1" min="4" max="4" width="54.38"/>
    <col customWidth="1" min="5" max="5" width="21.63"/>
    <col customWidth="1" min="6" max="6" width="15.0"/>
    <col customWidth="1" min="8" max="8" width="18.38"/>
    <col customWidth="1" min="14" max="14" width="40.38"/>
  </cols>
  <sheetData>
    <row r="1">
      <c r="A1" s="194" t="s">
        <v>0</v>
      </c>
      <c r="B1" s="194" t="s">
        <v>1</v>
      </c>
      <c r="C1" s="194" t="s">
        <v>2</v>
      </c>
      <c r="D1" s="194" t="s">
        <v>3</v>
      </c>
      <c r="E1" s="194" t="s">
        <v>4</v>
      </c>
      <c r="F1" s="194" t="s">
        <v>5</v>
      </c>
      <c r="G1" s="194" t="s">
        <v>6</v>
      </c>
      <c r="H1" s="194" t="s">
        <v>7</v>
      </c>
    </row>
    <row r="2">
      <c r="A2" s="10">
        <v>7.0</v>
      </c>
      <c r="B2" s="132" t="s">
        <v>2420</v>
      </c>
      <c r="C2" s="195" t="s">
        <v>2421</v>
      </c>
      <c r="D2" s="132" t="s">
        <v>2422</v>
      </c>
      <c r="E2" s="196" t="s">
        <v>2423</v>
      </c>
      <c r="F2" s="150">
        <v>5.0</v>
      </c>
      <c r="G2" s="46" t="s">
        <v>398</v>
      </c>
      <c r="H2" s="196" t="s">
        <v>2424</v>
      </c>
    </row>
    <row r="3">
      <c r="A3" s="10">
        <v>1.0</v>
      </c>
      <c r="B3" s="132" t="s">
        <v>2425</v>
      </c>
      <c r="C3" s="195" t="s">
        <v>2426</v>
      </c>
      <c r="D3" s="132" t="s">
        <v>2427</v>
      </c>
      <c r="E3" s="196" t="s">
        <v>2423</v>
      </c>
      <c r="F3" s="150">
        <v>5.0</v>
      </c>
      <c r="G3" s="46" t="s">
        <v>318</v>
      </c>
      <c r="H3" s="196" t="s">
        <v>2424</v>
      </c>
    </row>
    <row r="4">
      <c r="A4" s="10">
        <v>3.0</v>
      </c>
      <c r="B4" s="132" t="s">
        <v>2428</v>
      </c>
      <c r="C4" s="195" t="s">
        <v>2429</v>
      </c>
      <c r="D4" s="132" t="s">
        <v>2430</v>
      </c>
      <c r="E4" s="196" t="s">
        <v>2423</v>
      </c>
      <c r="F4" s="150">
        <v>5.0</v>
      </c>
      <c r="G4" s="46" t="s">
        <v>318</v>
      </c>
      <c r="H4" s="196" t="s">
        <v>2431</v>
      </c>
    </row>
    <row r="5">
      <c r="A5" s="10">
        <v>5.0</v>
      </c>
      <c r="B5" s="132" t="s">
        <v>2432</v>
      </c>
      <c r="C5" s="196" t="s">
        <v>2433</v>
      </c>
      <c r="D5" s="129" t="s">
        <v>2434</v>
      </c>
      <c r="E5" s="196" t="s">
        <v>2423</v>
      </c>
      <c r="F5" s="150">
        <v>5.0</v>
      </c>
      <c r="G5" s="46" t="s">
        <v>398</v>
      </c>
      <c r="H5" s="196" t="s">
        <v>2435</v>
      </c>
    </row>
    <row r="6">
      <c r="A6" s="10">
        <v>2.0</v>
      </c>
      <c r="B6" s="132" t="s">
        <v>2436</v>
      </c>
      <c r="C6" s="195" t="s">
        <v>2437</v>
      </c>
      <c r="D6" s="132" t="s">
        <v>2438</v>
      </c>
      <c r="E6" s="196" t="s">
        <v>2423</v>
      </c>
      <c r="F6" s="150">
        <v>5.0</v>
      </c>
      <c r="G6" s="46" t="s">
        <v>318</v>
      </c>
      <c r="H6" s="196" t="s">
        <v>2424</v>
      </c>
    </row>
    <row r="7">
      <c r="A7" s="10">
        <v>6.0</v>
      </c>
      <c r="B7" s="132" t="s">
        <v>2439</v>
      </c>
      <c r="C7" s="129" t="s">
        <v>2440</v>
      </c>
      <c r="D7" s="129" t="s">
        <v>2441</v>
      </c>
      <c r="E7" s="196" t="s">
        <v>2423</v>
      </c>
      <c r="F7" s="150">
        <v>5.0</v>
      </c>
      <c r="G7" s="46" t="s">
        <v>398</v>
      </c>
      <c r="H7" s="196" t="s">
        <v>2424</v>
      </c>
    </row>
    <row r="8">
      <c r="A8" s="10">
        <v>4.0</v>
      </c>
      <c r="B8" s="132" t="s">
        <v>2442</v>
      </c>
      <c r="C8" s="195" t="s">
        <v>2443</v>
      </c>
      <c r="D8" s="132" t="s">
        <v>2444</v>
      </c>
      <c r="E8" s="196" t="s">
        <v>2423</v>
      </c>
      <c r="F8" s="150">
        <v>5.0</v>
      </c>
      <c r="G8" s="46" t="s">
        <v>398</v>
      </c>
      <c r="H8" s="196" t="s">
        <v>2424</v>
      </c>
    </row>
    <row r="9">
      <c r="A9" s="10">
        <v>1.0</v>
      </c>
      <c r="B9" s="197">
        <v>9.789876552783E12</v>
      </c>
      <c r="C9" s="198" t="s">
        <v>2445</v>
      </c>
      <c r="D9" s="198" t="s">
        <v>2446</v>
      </c>
      <c r="E9" s="198" t="s">
        <v>2447</v>
      </c>
      <c r="F9" s="199">
        <v>5.0</v>
      </c>
      <c r="G9" s="200">
        <v>25000.0</v>
      </c>
      <c r="H9" s="10" t="s">
        <v>2448</v>
      </c>
    </row>
    <row r="10">
      <c r="A10" s="10">
        <v>2.0</v>
      </c>
      <c r="B10" s="197">
        <v>9.789876553308E12</v>
      </c>
      <c r="C10" s="198" t="s">
        <v>2449</v>
      </c>
      <c r="D10" s="198" t="s">
        <v>2450</v>
      </c>
      <c r="E10" s="198" t="s">
        <v>2447</v>
      </c>
      <c r="F10" s="199">
        <v>10.0</v>
      </c>
      <c r="G10" s="200">
        <v>36400.0</v>
      </c>
      <c r="H10" s="10" t="s">
        <v>2451</v>
      </c>
    </row>
    <row r="11">
      <c r="A11" s="10">
        <v>3.0</v>
      </c>
      <c r="B11" s="197">
        <v>9.78987655208E12</v>
      </c>
      <c r="C11" s="198" t="s">
        <v>2452</v>
      </c>
      <c r="D11" s="198" t="s">
        <v>2453</v>
      </c>
      <c r="E11" s="198" t="s">
        <v>2447</v>
      </c>
      <c r="F11" s="199">
        <v>10.0</v>
      </c>
      <c r="G11" s="200">
        <v>10000.0</v>
      </c>
      <c r="H11" s="10" t="s">
        <v>2454</v>
      </c>
    </row>
    <row r="12">
      <c r="A12" s="10">
        <v>4.0</v>
      </c>
      <c r="B12" s="197">
        <v>9.789876553391E12</v>
      </c>
      <c r="C12" s="198" t="s">
        <v>2455</v>
      </c>
      <c r="D12" s="198" t="s">
        <v>2456</v>
      </c>
      <c r="E12" s="198" t="s">
        <v>2447</v>
      </c>
      <c r="F12" s="199">
        <v>10.0</v>
      </c>
      <c r="G12" s="200">
        <v>12000.0</v>
      </c>
      <c r="H12" s="10" t="s">
        <v>2457</v>
      </c>
    </row>
    <row r="13">
      <c r="A13" s="10">
        <v>5.0</v>
      </c>
      <c r="B13" s="197">
        <v>9.789876553247E12</v>
      </c>
      <c r="C13" s="198" t="s">
        <v>2458</v>
      </c>
      <c r="D13" s="198" t="s">
        <v>2459</v>
      </c>
      <c r="E13" s="198" t="s">
        <v>2447</v>
      </c>
      <c r="F13" s="199">
        <v>10.0</v>
      </c>
      <c r="G13" s="200">
        <v>12000.0</v>
      </c>
      <c r="H13" s="10" t="s">
        <v>62</v>
      </c>
    </row>
    <row r="14">
      <c r="A14" s="10">
        <v>6.0</v>
      </c>
      <c r="B14" s="197">
        <v>9.789876553155E12</v>
      </c>
      <c r="C14" s="198" t="s">
        <v>2460</v>
      </c>
      <c r="D14" s="198" t="s">
        <v>2461</v>
      </c>
      <c r="E14" s="198" t="s">
        <v>2447</v>
      </c>
      <c r="F14" s="199">
        <v>10.0</v>
      </c>
      <c r="G14" s="200">
        <v>22000.0</v>
      </c>
      <c r="H14" s="10" t="s">
        <v>2462</v>
      </c>
    </row>
    <row r="15">
      <c r="A15" s="10">
        <v>7.0</v>
      </c>
      <c r="B15" s="197">
        <v>9.78987655323E12</v>
      </c>
      <c r="C15" s="198" t="s">
        <v>2463</v>
      </c>
      <c r="D15" s="198" t="s">
        <v>2464</v>
      </c>
      <c r="E15" s="198" t="s">
        <v>2447</v>
      </c>
      <c r="F15" s="199">
        <v>10.0</v>
      </c>
      <c r="G15" s="200">
        <v>10000.0</v>
      </c>
      <c r="H15" s="10" t="s">
        <v>2465</v>
      </c>
    </row>
    <row r="16">
      <c r="A16" s="10">
        <v>1.0</v>
      </c>
      <c r="B16" s="10" t="s">
        <v>2466</v>
      </c>
      <c r="C16" s="198" t="s">
        <v>2467</v>
      </c>
      <c r="D16" s="198" t="s">
        <v>2468</v>
      </c>
      <c r="E16" s="198" t="s">
        <v>2469</v>
      </c>
      <c r="F16" s="199">
        <v>10.0</v>
      </c>
      <c r="G16" s="200">
        <v>6000.0</v>
      </c>
      <c r="H16" s="10" t="s">
        <v>2470</v>
      </c>
    </row>
    <row r="17">
      <c r="A17" s="10">
        <v>2.0</v>
      </c>
      <c r="B17" s="10" t="s">
        <v>2471</v>
      </c>
      <c r="C17" s="198" t="s">
        <v>2472</v>
      </c>
      <c r="D17" s="198" t="s">
        <v>2473</v>
      </c>
      <c r="E17" s="198" t="s">
        <v>2469</v>
      </c>
      <c r="F17" s="199">
        <v>10.0</v>
      </c>
      <c r="G17" s="200">
        <v>5400.0</v>
      </c>
      <c r="H17" s="10" t="s">
        <v>2474</v>
      </c>
    </row>
    <row r="18">
      <c r="A18" s="10">
        <v>3.0</v>
      </c>
      <c r="B18" s="201" t="s">
        <v>2475</v>
      </c>
      <c r="C18" s="198" t="s">
        <v>2476</v>
      </c>
      <c r="D18" s="198" t="s">
        <v>2477</v>
      </c>
      <c r="E18" s="198" t="s">
        <v>2469</v>
      </c>
      <c r="F18" s="199">
        <v>10.0</v>
      </c>
      <c r="G18" s="200">
        <v>7500.0</v>
      </c>
      <c r="H18" s="10" t="s">
        <v>1259</v>
      </c>
    </row>
    <row r="19">
      <c r="A19" s="10">
        <v>4.0</v>
      </c>
      <c r="B19" s="10" t="s">
        <v>2478</v>
      </c>
      <c r="C19" s="198" t="s">
        <v>2479</v>
      </c>
      <c r="D19" s="198" t="s">
        <v>2480</v>
      </c>
      <c r="E19" s="198" t="s">
        <v>2469</v>
      </c>
      <c r="F19" s="199">
        <v>10.0</v>
      </c>
      <c r="G19" s="200">
        <v>8400.0</v>
      </c>
      <c r="H19" s="10" t="s">
        <v>2481</v>
      </c>
    </row>
    <row r="20">
      <c r="A20" s="10">
        <v>5.0</v>
      </c>
      <c r="B20" s="10" t="s">
        <v>2482</v>
      </c>
      <c r="C20" s="198" t="s">
        <v>2483</v>
      </c>
      <c r="D20" s="198" t="s">
        <v>2484</v>
      </c>
      <c r="E20" s="198" t="s">
        <v>2469</v>
      </c>
      <c r="F20" s="199">
        <v>10.0</v>
      </c>
      <c r="G20" s="200">
        <v>6200.0</v>
      </c>
      <c r="H20" s="10" t="s">
        <v>1240</v>
      </c>
    </row>
    <row r="21">
      <c r="A21" s="10">
        <v>6.0</v>
      </c>
      <c r="B21" s="10" t="s">
        <v>2485</v>
      </c>
      <c r="C21" s="198" t="s">
        <v>2486</v>
      </c>
      <c r="D21" s="198" t="s">
        <v>2487</v>
      </c>
      <c r="E21" s="198" t="s">
        <v>2469</v>
      </c>
      <c r="F21" s="199">
        <v>10.0</v>
      </c>
      <c r="G21" s="200">
        <v>7500.0</v>
      </c>
      <c r="H21" s="10" t="s">
        <v>491</v>
      </c>
    </row>
    <row r="22">
      <c r="A22" s="10">
        <v>7.0</v>
      </c>
      <c r="B22" s="10" t="s">
        <v>2488</v>
      </c>
      <c r="C22" s="198" t="s">
        <v>2489</v>
      </c>
      <c r="D22" s="198" t="s">
        <v>2490</v>
      </c>
      <c r="E22" s="198" t="s">
        <v>2469</v>
      </c>
      <c r="F22" s="199">
        <v>10.0</v>
      </c>
      <c r="G22" s="200">
        <v>3600.0</v>
      </c>
      <c r="H22" s="10" t="s">
        <v>2491</v>
      </c>
    </row>
    <row r="23">
      <c r="A23" s="10">
        <v>8.0</v>
      </c>
      <c r="B23" s="10" t="s">
        <v>2492</v>
      </c>
      <c r="C23" s="198" t="s">
        <v>2493</v>
      </c>
      <c r="D23" s="198" t="s">
        <v>2494</v>
      </c>
      <c r="E23" s="198" t="s">
        <v>2469</v>
      </c>
      <c r="F23" s="199">
        <v>10.0</v>
      </c>
      <c r="G23" s="200">
        <v>9000.0</v>
      </c>
      <c r="H23" s="10" t="s">
        <v>491</v>
      </c>
    </row>
    <row r="24">
      <c r="A24" s="10">
        <v>9.0</v>
      </c>
      <c r="B24" s="10" t="s">
        <v>2495</v>
      </c>
      <c r="C24" s="198" t="s">
        <v>2496</v>
      </c>
      <c r="D24" s="198" t="s">
        <v>2497</v>
      </c>
      <c r="E24" s="198" t="s">
        <v>2469</v>
      </c>
      <c r="F24" s="199">
        <v>10.0</v>
      </c>
      <c r="G24" s="200">
        <v>7800.0</v>
      </c>
      <c r="H24" s="10" t="s">
        <v>2498</v>
      </c>
    </row>
    <row r="25">
      <c r="A25" s="10">
        <v>10.0</v>
      </c>
      <c r="B25" s="10" t="s">
        <v>2499</v>
      </c>
      <c r="C25" s="198" t="s">
        <v>2500</v>
      </c>
      <c r="D25" s="198" t="s">
        <v>2501</v>
      </c>
      <c r="E25" s="198" t="s">
        <v>2469</v>
      </c>
      <c r="F25" s="199">
        <v>10.0</v>
      </c>
      <c r="G25" s="200">
        <v>10000.0</v>
      </c>
      <c r="H25" s="10" t="s">
        <v>2502</v>
      </c>
    </row>
    <row r="26">
      <c r="A26" s="10">
        <v>1.0</v>
      </c>
      <c r="B26" s="4" t="s">
        <v>2503</v>
      </c>
      <c r="C26" s="4" t="s">
        <v>2504</v>
      </c>
      <c r="D26" s="4" t="s">
        <v>2505</v>
      </c>
      <c r="E26" s="4" t="s">
        <v>2506</v>
      </c>
      <c r="F26" s="6">
        <v>10.0</v>
      </c>
      <c r="G26" s="202">
        <v>14500.0</v>
      </c>
      <c r="H26" s="4" t="s">
        <v>2507</v>
      </c>
    </row>
    <row r="27">
      <c r="A27" s="10">
        <v>2.0</v>
      </c>
      <c r="B27" s="4" t="s">
        <v>2508</v>
      </c>
      <c r="C27" s="10" t="s">
        <v>2509</v>
      </c>
      <c r="D27" s="10" t="s">
        <v>2510</v>
      </c>
      <c r="E27" s="4" t="s">
        <v>2506</v>
      </c>
      <c r="F27" s="6">
        <v>10.0</v>
      </c>
      <c r="G27" s="202">
        <v>14500.0</v>
      </c>
      <c r="H27" s="4" t="s">
        <v>2511</v>
      </c>
    </row>
    <row r="28">
      <c r="A28" s="10">
        <v>3.0</v>
      </c>
      <c r="B28" s="4" t="s">
        <v>2512</v>
      </c>
      <c r="C28" s="10" t="s">
        <v>2513</v>
      </c>
      <c r="D28" s="10" t="s">
        <v>2514</v>
      </c>
      <c r="E28" s="4" t="s">
        <v>2506</v>
      </c>
      <c r="F28" s="6">
        <v>10.0</v>
      </c>
      <c r="G28" s="202">
        <v>12000.0</v>
      </c>
      <c r="H28" s="4" t="s">
        <v>2502</v>
      </c>
    </row>
    <row r="29">
      <c r="A29" s="10">
        <v>4.0</v>
      </c>
      <c r="B29" s="4" t="s">
        <v>2515</v>
      </c>
      <c r="C29" s="10" t="s">
        <v>2516</v>
      </c>
      <c r="D29" s="10" t="s">
        <v>2517</v>
      </c>
      <c r="E29" s="4" t="s">
        <v>2506</v>
      </c>
      <c r="F29" s="6">
        <v>10.0</v>
      </c>
      <c r="G29" s="202">
        <v>16500.0</v>
      </c>
      <c r="H29" s="4" t="s">
        <v>482</v>
      </c>
    </row>
    <row r="30">
      <c r="A30" s="10">
        <v>5.0</v>
      </c>
      <c r="B30" s="4" t="s">
        <v>2518</v>
      </c>
      <c r="C30" s="10" t="s">
        <v>2519</v>
      </c>
      <c r="D30" s="10" t="s">
        <v>2520</v>
      </c>
      <c r="E30" s="4" t="s">
        <v>2506</v>
      </c>
      <c r="F30" s="6">
        <v>10.0</v>
      </c>
      <c r="G30" s="202">
        <v>18500.0</v>
      </c>
      <c r="H30" s="4" t="s">
        <v>2521</v>
      </c>
    </row>
    <row r="31">
      <c r="A31" s="10">
        <v>6.0</v>
      </c>
      <c r="B31" s="4" t="s">
        <v>2522</v>
      </c>
      <c r="C31" s="10" t="s">
        <v>2523</v>
      </c>
      <c r="D31" s="10" t="s">
        <v>2524</v>
      </c>
      <c r="E31" s="4" t="s">
        <v>2506</v>
      </c>
      <c r="F31" s="6">
        <v>10.0</v>
      </c>
      <c r="G31" s="202">
        <v>12000.0</v>
      </c>
      <c r="H31" s="4" t="s">
        <v>431</v>
      </c>
    </row>
    <row r="32">
      <c r="A32" s="10">
        <v>7.0</v>
      </c>
      <c r="B32" s="4" t="s">
        <v>2525</v>
      </c>
      <c r="C32" s="10" t="s">
        <v>2526</v>
      </c>
      <c r="D32" s="10" t="s">
        <v>2527</v>
      </c>
      <c r="E32" s="4" t="s">
        <v>2506</v>
      </c>
      <c r="F32" s="6">
        <v>10.0</v>
      </c>
      <c r="G32" s="203">
        <v>15500.0</v>
      </c>
      <c r="H32" s="4" t="s">
        <v>431</v>
      </c>
    </row>
    <row r="33">
      <c r="A33" s="10">
        <v>8.0</v>
      </c>
      <c r="B33" s="4" t="s">
        <v>2528</v>
      </c>
      <c r="C33" s="10" t="s">
        <v>2529</v>
      </c>
      <c r="D33" s="10" t="s">
        <v>2530</v>
      </c>
      <c r="E33" s="4" t="s">
        <v>2506</v>
      </c>
      <c r="F33" s="6">
        <v>10.0</v>
      </c>
      <c r="G33" s="203">
        <v>16000.0</v>
      </c>
      <c r="H33" s="4" t="s">
        <v>2531</v>
      </c>
    </row>
    <row r="34">
      <c r="A34" s="10">
        <v>9.0</v>
      </c>
      <c r="B34" s="4" t="s">
        <v>2532</v>
      </c>
      <c r="C34" s="10" t="s">
        <v>2533</v>
      </c>
      <c r="D34" s="10" t="s">
        <v>2534</v>
      </c>
      <c r="E34" s="4" t="s">
        <v>2506</v>
      </c>
      <c r="F34" s="6">
        <v>10.0</v>
      </c>
      <c r="G34" s="203">
        <v>12000.0</v>
      </c>
      <c r="H34" s="4" t="s">
        <v>431</v>
      </c>
    </row>
    <row r="35">
      <c r="A35" s="10">
        <v>10.0</v>
      </c>
      <c r="B35" s="4" t="s">
        <v>2535</v>
      </c>
      <c r="C35" s="10" t="s">
        <v>2536</v>
      </c>
      <c r="D35" s="10" t="s">
        <v>2537</v>
      </c>
      <c r="E35" s="4" t="s">
        <v>2506</v>
      </c>
      <c r="F35" s="6">
        <v>10.0</v>
      </c>
      <c r="G35" s="203">
        <v>16000.0</v>
      </c>
      <c r="H35" s="4" t="s">
        <v>482</v>
      </c>
    </row>
    <row r="36">
      <c r="A36" s="10">
        <v>1.0</v>
      </c>
      <c r="B36" s="204" t="s">
        <v>2538</v>
      </c>
      <c r="C36" s="205" t="s">
        <v>2539</v>
      </c>
      <c r="D36" s="4" t="s">
        <v>2540</v>
      </c>
      <c r="E36" s="4" t="s">
        <v>2541</v>
      </c>
      <c r="F36" s="6">
        <v>10.0</v>
      </c>
      <c r="G36" s="206" t="s">
        <v>2542</v>
      </c>
      <c r="H36" s="4" t="s">
        <v>2543</v>
      </c>
    </row>
    <row r="37">
      <c r="A37" s="10">
        <v>2.0</v>
      </c>
      <c r="B37" s="207" t="s">
        <v>2544</v>
      </c>
      <c r="C37" s="205" t="s">
        <v>2545</v>
      </c>
      <c r="D37" s="4" t="s">
        <v>2546</v>
      </c>
      <c r="E37" s="4" t="s">
        <v>2541</v>
      </c>
      <c r="F37" s="6">
        <v>10.0</v>
      </c>
      <c r="G37" s="206" t="s">
        <v>2542</v>
      </c>
      <c r="H37" s="4" t="s">
        <v>491</v>
      </c>
    </row>
    <row r="38">
      <c r="A38" s="10">
        <v>3.0</v>
      </c>
      <c r="B38" s="115" t="s">
        <v>2547</v>
      </c>
      <c r="C38" s="205" t="s">
        <v>2548</v>
      </c>
      <c r="D38" s="4" t="s">
        <v>2549</v>
      </c>
      <c r="E38" s="4" t="s">
        <v>2541</v>
      </c>
      <c r="F38" s="6">
        <v>10.0</v>
      </c>
      <c r="G38" s="206" t="s">
        <v>2550</v>
      </c>
      <c r="H38" s="4" t="s">
        <v>70</v>
      </c>
    </row>
    <row r="39">
      <c r="A39" s="10">
        <v>4.0</v>
      </c>
      <c r="B39" s="115" t="s">
        <v>2551</v>
      </c>
      <c r="C39" s="205" t="s">
        <v>2552</v>
      </c>
      <c r="D39" s="4" t="s">
        <v>2553</v>
      </c>
      <c r="E39" s="4" t="s">
        <v>2541</v>
      </c>
      <c r="F39" s="6">
        <v>10.0</v>
      </c>
      <c r="G39" s="206" t="s">
        <v>2550</v>
      </c>
      <c r="H39" s="4" t="s">
        <v>2554</v>
      </c>
    </row>
    <row r="40">
      <c r="A40" s="10">
        <v>5.0</v>
      </c>
      <c r="B40" s="115" t="s">
        <v>2555</v>
      </c>
      <c r="C40" s="205" t="s">
        <v>2556</v>
      </c>
      <c r="D40" s="4" t="s">
        <v>2557</v>
      </c>
      <c r="E40" s="4" t="s">
        <v>2541</v>
      </c>
      <c r="F40" s="6">
        <v>10.0</v>
      </c>
      <c r="G40" s="206" t="s">
        <v>2550</v>
      </c>
      <c r="H40" s="4" t="s">
        <v>70</v>
      </c>
    </row>
    <row r="41">
      <c r="A41" s="10">
        <v>6.0</v>
      </c>
      <c r="B41" s="115" t="s">
        <v>2558</v>
      </c>
      <c r="C41" s="205" t="s">
        <v>2559</v>
      </c>
      <c r="D41" s="4" t="s">
        <v>2560</v>
      </c>
      <c r="E41" s="4" t="s">
        <v>2541</v>
      </c>
      <c r="F41" s="6">
        <v>10.0</v>
      </c>
      <c r="G41" s="206" t="s">
        <v>2542</v>
      </c>
      <c r="H41" s="4" t="s">
        <v>70</v>
      </c>
    </row>
    <row r="42">
      <c r="A42" s="10">
        <v>7.0</v>
      </c>
      <c r="B42" s="115" t="s">
        <v>2561</v>
      </c>
      <c r="C42" s="208" t="s">
        <v>2562</v>
      </c>
      <c r="D42" s="4" t="s">
        <v>2563</v>
      </c>
      <c r="E42" s="4" t="s">
        <v>2541</v>
      </c>
      <c r="F42" s="6">
        <v>10.0</v>
      </c>
      <c r="G42" s="206" t="s">
        <v>1126</v>
      </c>
      <c r="H42" s="4" t="s">
        <v>2564</v>
      </c>
    </row>
    <row r="43">
      <c r="A43" s="10">
        <v>8.0</v>
      </c>
      <c r="B43" s="115" t="s">
        <v>2565</v>
      </c>
      <c r="C43" s="209" t="s">
        <v>2566</v>
      </c>
      <c r="D43" s="4" t="s">
        <v>2567</v>
      </c>
      <c r="E43" s="4" t="s">
        <v>2541</v>
      </c>
      <c r="F43" s="6">
        <v>10.0</v>
      </c>
      <c r="G43" s="206" t="s">
        <v>1126</v>
      </c>
      <c r="H43" s="4" t="s">
        <v>491</v>
      </c>
    </row>
    <row r="44">
      <c r="A44" s="10">
        <v>9.0</v>
      </c>
      <c r="B44" s="115" t="s">
        <v>2568</v>
      </c>
      <c r="C44" s="205" t="s">
        <v>2569</v>
      </c>
      <c r="D44" s="4" t="s">
        <v>2570</v>
      </c>
      <c r="E44" s="4" t="s">
        <v>2541</v>
      </c>
      <c r="F44" s="6">
        <v>10.0</v>
      </c>
      <c r="G44" s="206" t="s">
        <v>2571</v>
      </c>
      <c r="H44" s="4" t="s">
        <v>2564</v>
      </c>
    </row>
    <row r="45">
      <c r="A45" s="10">
        <v>10.0</v>
      </c>
      <c r="B45" s="115" t="s">
        <v>2572</v>
      </c>
      <c r="C45" s="205" t="s">
        <v>2573</v>
      </c>
      <c r="D45" s="4" t="s">
        <v>2574</v>
      </c>
      <c r="E45" s="4" t="s">
        <v>2541</v>
      </c>
      <c r="F45" s="6">
        <v>10.0</v>
      </c>
      <c r="G45" s="206" t="s">
        <v>2542</v>
      </c>
      <c r="H45" s="4" t="s">
        <v>491</v>
      </c>
    </row>
    <row r="46">
      <c r="A46" s="10">
        <v>1.0</v>
      </c>
      <c r="B46" s="210" t="s">
        <v>2575</v>
      </c>
      <c r="C46" s="211" t="s">
        <v>2576</v>
      </c>
      <c r="D46" s="211" t="s">
        <v>2577</v>
      </c>
      <c r="E46" s="211" t="s">
        <v>2578</v>
      </c>
      <c r="F46" s="212">
        <v>5.0</v>
      </c>
      <c r="G46" s="65" t="s">
        <v>2579</v>
      </c>
      <c r="H46" s="211" t="s">
        <v>2580</v>
      </c>
    </row>
    <row r="47">
      <c r="A47" s="10">
        <v>2.0</v>
      </c>
      <c r="B47" s="210" t="s">
        <v>2581</v>
      </c>
      <c r="C47" s="211" t="s">
        <v>2582</v>
      </c>
      <c r="D47" s="211" t="s">
        <v>2583</v>
      </c>
      <c r="E47" s="211" t="s">
        <v>2578</v>
      </c>
      <c r="F47" s="212">
        <v>10.0</v>
      </c>
      <c r="G47" s="65" t="s">
        <v>2584</v>
      </c>
      <c r="H47" s="211" t="s">
        <v>2585</v>
      </c>
    </row>
    <row r="48">
      <c r="A48" s="10">
        <v>3.0</v>
      </c>
      <c r="B48" s="210" t="s">
        <v>2586</v>
      </c>
      <c r="C48" s="211" t="s">
        <v>2587</v>
      </c>
      <c r="D48" s="211" t="s">
        <v>2588</v>
      </c>
      <c r="E48" s="211" t="s">
        <v>2578</v>
      </c>
      <c r="F48" s="212">
        <v>5.0</v>
      </c>
      <c r="G48" s="65" t="s">
        <v>2589</v>
      </c>
      <c r="H48" s="211" t="s">
        <v>2590</v>
      </c>
    </row>
    <row r="49">
      <c r="A49" s="10">
        <v>4.0</v>
      </c>
      <c r="B49" s="210" t="s">
        <v>2591</v>
      </c>
      <c r="C49" s="211" t="s">
        <v>2592</v>
      </c>
      <c r="D49" s="211" t="s">
        <v>2593</v>
      </c>
      <c r="E49" s="211" t="s">
        <v>2578</v>
      </c>
      <c r="F49" s="212">
        <v>5.0</v>
      </c>
      <c r="G49" s="65" t="s">
        <v>2589</v>
      </c>
      <c r="H49" s="211" t="s">
        <v>2594</v>
      </c>
    </row>
    <row r="50">
      <c r="A50" s="10">
        <v>5.0</v>
      </c>
      <c r="B50" s="210" t="s">
        <v>2595</v>
      </c>
      <c r="C50" s="213" t="s">
        <v>2596</v>
      </c>
      <c r="D50" s="211" t="s">
        <v>2577</v>
      </c>
      <c r="E50" s="211" t="s">
        <v>2578</v>
      </c>
      <c r="F50" s="212">
        <v>5.0</v>
      </c>
      <c r="G50" s="65" t="s">
        <v>2589</v>
      </c>
      <c r="H50" s="211" t="s">
        <v>2597</v>
      </c>
    </row>
    <row r="51">
      <c r="A51" s="10">
        <v>6.0</v>
      </c>
      <c r="B51" s="211" t="s">
        <v>2598</v>
      </c>
      <c r="C51" s="211" t="s">
        <v>2599</v>
      </c>
      <c r="D51" s="211" t="s">
        <v>2577</v>
      </c>
      <c r="E51" s="211" t="s">
        <v>2600</v>
      </c>
      <c r="F51" s="212">
        <v>10.0</v>
      </c>
      <c r="G51" s="65" t="s">
        <v>2601</v>
      </c>
      <c r="H51" s="211" t="s">
        <v>2602</v>
      </c>
    </row>
    <row r="52">
      <c r="A52" s="10">
        <v>7.0</v>
      </c>
      <c r="B52" s="211" t="s">
        <v>2603</v>
      </c>
      <c r="C52" s="211" t="s">
        <v>2604</v>
      </c>
      <c r="D52" s="211" t="s">
        <v>2605</v>
      </c>
      <c r="E52" s="211" t="s">
        <v>2600</v>
      </c>
      <c r="F52" s="212">
        <v>10.0</v>
      </c>
      <c r="G52" s="65" t="s">
        <v>2606</v>
      </c>
      <c r="H52" s="211" t="s">
        <v>2607</v>
      </c>
    </row>
    <row r="53">
      <c r="A53" s="10">
        <v>1.0</v>
      </c>
      <c r="B53" s="197">
        <v>9.789878994116E12</v>
      </c>
      <c r="C53" s="10" t="s">
        <v>2608</v>
      </c>
      <c r="D53" s="10" t="s">
        <v>2609</v>
      </c>
      <c r="E53" s="214" t="s">
        <v>2610</v>
      </c>
      <c r="F53" s="199">
        <v>4.0</v>
      </c>
      <c r="G53" s="215">
        <v>24000.0</v>
      </c>
      <c r="H53" s="10" t="s">
        <v>2611</v>
      </c>
    </row>
    <row r="54">
      <c r="A54" s="10">
        <v>2.0</v>
      </c>
      <c r="B54" s="197">
        <v>9.789878804118E12</v>
      </c>
      <c r="C54" s="10" t="s">
        <v>2612</v>
      </c>
      <c r="D54" s="10" t="s">
        <v>2613</v>
      </c>
      <c r="E54" s="214" t="s">
        <v>2610</v>
      </c>
      <c r="F54" s="199">
        <v>4.0</v>
      </c>
      <c r="G54" s="215">
        <v>7500.0</v>
      </c>
      <c r="H54" s="10" t="s">
        <v>2614</v>
      </c>
    </row>
    <row r="55">
      <c r="A55" s="10">
        <v>3.0</v>
      </c>
      <c r="B55" s="197">
        <v>9.78987389659E12</v>
      </c>
      <c r="C55" s="10" t="s">
        <v>2615</v>
      </c>
      <c r="D55" s="10" t="s">
        <v>2616</v>
      </c>
      <c r="E55" s="214" t="s">
        <v>2610</v>
      </c>
      <c r="F55" s="199">
        <v>4.0</v>
      </c>
      <c r="G55" s="215">
        <v>7500.0</v>
      </c>
      <c r="H55" s="10" t="s">
        <v>2617</v>
      </c>
    </row>
    <row r="56">
      <c r="A56" s="10">
        <v>4.0</v>
      </c>
      <c r="B56" s="10">
        <v>9.789873896941E12</v>
      </c>
      <c r="C56" s="10" t="s">
        <v>2618</v>
      </c>
      <c r="D56" s="10" t="s">
        <v>2619</v>
      </c>
      <c r="E56" s="214" t="s">
        <v>2610</v>
      </c>
      <c r="F56" s="199">
        <v>4.0</v>
      </c>
      <c r="G56" s="215">
        <v>18000.0</v>
      </c>
      <c r="H56" s="10" t="s">
        <v>2611</v>
      </c>
      <c r="I56" s="216">
        <v>6.0</v>
      </c>
    </row>
    <row r="57">
      <c r="A57" s="10">
        <v>5.0</v>
      </c>
      <c r="B57" s="197">
        <v>9.789878994048E12</v>
      </c>
      <c r="C57" s="10" t="s">
        <v>2620</v>
      </c>
      <c r="D57" s="10" t="s">
        <v>2621</v>
      </c>
      <c r="E57" s="214" t="s">
        <v>2610</v>
      </c>
      <c r="F57" s="199">
        <v>4.0</v>
      </c>
      <c r="G57" s="215">
        <v>8500.0</v>
      </c>
      <c r="H57" s="10" t="s">
        <v>2622</v>
      </c>
    </row>
    <row r="58">
      <c r="A58" s="10">
        <v>6.0</v>
      </c>
      <c r="B58" s="197">
        <v>9.789872929237E12</v>
      </c>
      <c r="C58" s="10" t="s">
        <v>2623</v>
      </c>
      <c r="D58" s="10" t="s">
        <v>2624</v>
      </c>
      <c r="E58" s="214" t="s">
        <v>2610</v>
      </c>
      <c r="F58" s="199">
        <v>4.0</v>
      </c>
      <c r="G58" s="215">
        <v>5400.0</v>
      </c>
      <c r="H58" s="10" t="s">
        <v>2625</v>
      </c>
    </row>
    <row r="59">
      <c r="A59" s="10">
        <v>7.0</v>
      </c>
      <c r="B59" s="197">
        <v>9.789873896729E12</v>
      </c>
      <c r="C59" s="10" t="s">
        <v>2626</v>
      </c>
      <c r="D59" s="10" t="s">
        <v>2627</v>
      </c>
      <c r="E59" s="214" t="s">
        <v>2628</v>
      </c>
      <c r="F59" s="199">
        <v>4.0</v>
      </c>
      <c r="G59" s="215">
        <v>8500.0</v>
      </c>
      <c r="H59" s="10" t="s">
        <v>2614</v>
      </c>
    </row>
    <row r="60">
      <c r="A60" s="10">
        <v>8.0</v>
      </c>
      <c r="B60" s="197">
        <v>9.789873896583E12</v>
      </c>
      <c r="C60" s="10" t="s">
        <v>2629</v>
      </c>
      <c r="D60" s="10" t="s">
        <v>2630</v>
      </c>
      <c r="E60" s="214" t="s">
        <v>2631</v>
      </c>
      <c r="F60" s="199">
        <v>4.0</v>
      </c>
      <c r="G60" s="215">
        <v>9500.0</v>
      </c>
      <c r="H60" s="10" t="s">
        <v>2632</v>
      </c>
    </row>
    <row r="61">
      <c r="A61" s="10">
        <v>9.0</v>
      </c>
      <c r="B61" s="197">
        <v>9.789873896828E12</v>
      </c>
      <c r="C61" s="10" t="s">
        <v>2633</v>
      </c>
      <c r="D61" s="10" t="s">
        <v>2634</v>
      </c>
      <c r="E61" s="214" t="s">
        <v>2631</v>
      </c>
      <c r="F61" s="199">
        <v>4.0</v>
      </c>
      <c r="G61" s="215">
        <v>8500.0</v>
      </c>
      <c r="H61" s="10" t="s">
        <v>2635</v>
      </c>
    </row>
    <row r="62">
      <c r="A62" s="10">
        <v>10.0</v>
      </c>
      <c r="B62" s="197">
        <v>9.789878994079E12</v>
      </c>
      <c r="C62" s="10" t="s">
        <v>2636</v>
      </c>
      <c r="D62" s="10" t="s">
        <v>2637</v>
      </c>
      <c r="E62" s="214" t="s">
        <v>2638</v>
      </c>
      <c r="F62" s="199">
        <v>4.0</v>
      </c>
      <c r="G62" s="215">
        <v>7500.0</v>
      </c>
      <c r="H62" s="10" t="s">
        <v>2639</v>
      </c>
    </row>
    <row r="63">
      <c r="A63" s="10">
        <v>1.0</v>
      </c>
      <c r="B63" s="211" t="s">
        <v>2640</v>
      </c>
      <c r="C63" s="211" t="s">
        <v>2641</v>
      </c>
      <c r="D63" s="211" t="s">
        <v>2642</v>
      </c>
      <c r="E63" s="211" t="s">
        <v>2643</v>
      </c>
      <c r="F63" s="212">
        <v>15.0</v>
      </c>
      <c r="G63" s="217">
        <v>5000.0</v>
      </c>
      <c r="H63" s="211" t="s">
        <v>2644</v>
      </c>
    </row>
    <row r="64">
      <c r="A64" s="10">
        <v>2.0</v>
      </c>
      <c r="B64" s="211" t="s">
        <v>2645</v>
      </c>
      <c r="C64" s="218" t="s">
        <v>2646</v>
      </c>
      <c r="D64" s="219" t="s">
        <v>2647</v>
      </c>
      <c r="E64" s="211" t="s">
        <v>2643</v>
      </c>
      <c r="F64" s="212">
        <v>15.0</v>
      </c>
      <c r="G64" s="217">
        <v>5000.0</v>
      </c>
      <c r="H64" s="211" t="s">
        <v>2644</v>
      </c>
    </row>
    <row r="65">
      <c r="A65" s="10">
        <v>3.0</v>
      </c>
      <c r="B65" s="211" t="s">
        <v>2648</v>
      </c>
      <c r="C65" s="218" t="s">
        <v>2649</v>
      </c>
      <c r="D65" s="219" t="s">
        <v>2650</v>
      </c>
      <c r="E65" s="211" t="s">
        <v>2643</v>
      </c>
      <c r="F65" s="212">
        <v>15.0</v>
      </c>
      <c r="G65" s="217">
        <v>5000.0</v>
      </c>
      <c r="H65" s="211" t="s">
        <v>2651</v>
      </c>
    </row>
    <row r="66">
      <c r="A66" s="10">
        <v>4.0</v>
      </c>
      <c r="B66" s="211" t="s">
        <v>2652</v>
      </c>
      <c r="C66" s="218" t="s">
        <v>2653</v>
      </c>
      <c r="D66" s="211" t="s">
        <v>2654</v>
      </c>
      <c r="E66" s="211" t="s">
        <v>2643</v>
      </c>
      <c r="F66" s="212">
        <v>3.0</v>
      </c>
      <c r="G66" s="217">
        <v>5000.0</v>
      </c>
      <c r="H66" s="211" t="s">
        <v>2644</v>
      </c>
    </row>
    <row r="67">
      <c r="A67" s="10">
        <v>5.0</v>
      </c>
      <c r="B67" s="213" t="s">
        <v>2655</v>
      </c>
      <c r="C67" s="218" t="s">
        <v>2656</v>
      </c>
      <c r="D67" s="219" t="s">
        <v>2650</v>
      </c>
      <c r="E67" s="211" t="s">
        <v>2643</v>
      </c>
      <c r="F67" s="212">
        <v>10.0</v>
      </c>
      <c r="G67" s="217">
        <v>5000.0</v>
      </c>
      <c r="H67" s="211" t="s">
        <v>2651</v>
      </c>
    </row>
    <row r="68">
      <c r="A68" s="10">
        <v>6.0</v>
      </c>
      <c r="B68" s="211" t="s">
        <v>2657</v>
      </c>
      <c r="C68" s="218" t="s">
        <v>2658</v>
      </c>
      <c r="D68" s="219" t="s">
        <v>2659</v>
      </c>
      <c r="E68" s="211" t="s">
        <v>2643</v>
      </c>
      <c r="F68" s="212">
        <v>15.0</v>
      </c>
      <c r="G68" s="217">
        <v>6000.0</v>
      </c>
      <c r="H68" s="211" t="s">
        <v>2660</v>
      </c>
    </row>
    <row r="69">
      <c r="A69" s="10">
        <v>7.0</v>
      </c>
      <c r="B69" s="211" t="s">
        <v>2661</v>
      </c>
      <c r="C69" s="213" t="s">
        <v>2662</v>
      </c>
      <c r="D69" s="219" t="s">
        <v>2663</v>
      </c>
      <c r="E69" s="211" t="s">
        <v>2643</v>
      </c>
      <c r="F69" s="212">
        <v>1.0</v>
      </c>
      <c r="G69" s="217">
        <v>5000.0</v>
      </c>
      <c r="H69" s="211" t="s">
        <v>2644</v>
      </c>
    </row>
    <row r="70">
      <c r="A70" s="10">
        <v>8.0</v>
      </c>
      <c r="B70" s="211" t="s">
        <v>2664</v>
      </c>
      <c r="C70" s="213" t="s">
        <v>2665</v>
      </c>
      <c r="D70" s="219" t="s">
        <v>2663</v>
      </c>
      <c r="E70" s="211" t="s">
        <v>2643</v>
      </c>
      <c r="F70" s="212">
        <v>2.0</v>
      </c>
      <c r="G70" s="217">
        <v>5000.0</v>
      </c>
      <c r="H70" s="211" t="s">
        <v>2644</v>
      </c>
    </row>
    <row r="71">
      <c r="A71" s="10">
        <v>9.0</v>
      </c>
      <c r="B71" s="211" t="s">
        <v>2666</v>
      </c>
      <c r="C71" s="220" t="s">
        <v>2667</v>
      </c>
      <c r="D71" s="221" t="s">
        <v>2668</v>
      </c>
      <c r="E71" s="211" t="s">
        <v>2643</v>
      </c>
      <c r="F71" s="212">
        <v>10.0</v>
      </c>
      <c r="G71" s="217">
        <v>4000.0</v>
      </c>
      <c r="H71" s="211" t="s">
        <v>2660</v>
      </c>
    </row>
    <row r="72">
      <c r="A72" s="10">
        <v>10.0</v>
      </c>
      <c r="B72" s="211" t="s">
        <v>2669</v>
      </c>
      <c r="C72" s="220" t="s">
        <v>2670</v>
      </c>
      <c r="D72" s="221" t="s">
        <v>2671</v>
      </c>
      <c r="E72" s="211" t="s">
        <v>2643</v>
      </c>
      <c r="F72" s="212">
        <v>5.0</v>
      </c>
      <c r="G72" s="217">
        <v>4000.0</v>
      </c>
      <c r="H72" s="211" t="s">
        <v>2672</v>
      </c>
    </row>
    <row r="73">
      <c r="A73" s="211">
        <v>11.0</v>
      </c>
      <c r="B73" s="211" t="s">
        <v>2673</v>
      </c>
      <c r="C73" s="222" t="s">
        <v>2674</v>
      </c>
      <c r="D73" s="221" t="s">
        <v>2675</v>
      </c>
      <c r="E73" s="211" t="s">
        <v>2643</v>
      </c>
      <c r="F73" s="212">
        <v>15.0</v>
      </c>
      <c r="G73" s="223">
        <v>5000.0</v>
      </c>
      <c r="H73" s="211" t="s">
        <v>424</v>
      </c>
    </row>
    <row r="74">
      <c r="A74" s="10">
        <v>1.0</v>
      </c>
      <c r="B74" s="224" t="s">
        <v>2676</v>
      </c>
      <c r="C74" s="225" t="s">
        <v>2677</v>
      </c>
      <c r="D74" s="224" t="s">
        <v>2678</v>
      </c>
      <c r="E74" s="225" t="s">
        <v>2679</v>
      </c>
      <c r="F74" s="68">
        <v>5.0</v>
      </c>
      <c r="G74" s="226" t="s">
        <v>2680</v>
      </c>
      <c r="H74" s="224" t="s">
        <v>2632</v>
      </c>
    </row>
    <row r="75">
      <c r="A75" s="10">
        <v>2.0</v>
      </c>
      <c r="B75" s="227" t="s">
        <v>2681</v>
      </c>
      <c r="C75" s="228" t="s">
        <v>2682</v>
      </c>
      <c r="D75" s="227" t="s">
        <v>2683</v>
      </c>
      <c r="E75" s="228" t="s">
        <v>2679</v>
      </c>
      <c r="F75" s="61">
        <v>5.0</v>
      </c>
      <c r="G75" s="226" t="s">
        <v>2684</v>
      </c>
      <c r="H75" s="228" t="s">
        <v>2685</v>
      </c>
    </row>
    <row r="76">
      <c r="A76" s="10">
        <v>3.0</v>
      </c>
      <c r="B76" s="227" t="s">
        <v>2686</v>
      </c>
      <c r="C76" s="228" t="s">
        <v>2687</v>
      </c>
      <c r="D76" s="227" t="s">
        <v>2688</v>
      </c>
      <c r="E76" s="228" t="s">
        <v>2679</v>
      </c>
      <c r="F76" s="61">
        <v>5.0</v>
      </c>
      <c r="G76" s="226" t="s">
        <v>2689</v>
      </c>
      <c r="H76" s="228" t="s">
        <v>2690</v>
      </c>
    </row>
    <row r="77">
      <c r="A77" s="10">
        <v>4.0</v>
      </c>
      <c r="B77" s="227" t="s">
        <v>2691</v>
      </c>
      <c r="C77" s="228" t="s">
        <v>2692</v>
      </c>
      <c r="D77" s="227" t="s">
        <v>2693</v>
      </c>
      <c r="E77" s="228" t="s">
        <v>2679</v>
      </c>
      <c r="F77" s="61">
        <v>5.0</v>
      </c>
      <c r="G77" s="229" t="s">
        <v>2694</v>
      </c>
      <c r="H77" s="228" t="s">
        <v>2685</v>
      </c>
    </row>
    <row r="78">
      <c r="A78" s="10">
        <v>5.0</v>
      </c>
      <c r="B78" s="227" t="s">
        <v>2695</v>
      </c>
      <c r="C78" s="228" t="s">
        <v>2696</v>
      </c>
      <c r="D78" s="227" t="s">
        <v>2697</v>
      </c>
      <c r="E78" s="228" t="s">
        <v>2679</v>
      </c>
      <c r="F78" s="61">
        <v>5.0</v>
      </c>
      <c r="G78" s="229" t="s">
        <v>2698</v>
      </c>
      <c r="H78" s="228" t="s">
        <v>2685</v>
      </c>
    </row>
    <row r="79">
      <c r="A79" s="10">
        <v>6.0</v>
      </c>
      <c r="B79" s="227" t="s">
        <v>2699</v>
      </c>
      <c r="C79" s="228" t="s">
        <v>2700</v>
      </c>
      <c r="D79" s="227" t="s">
        <v>2701</v>
      </c>
      <c r="E79" s="228" t="s">
        <v>2679</v>
      </c>
      <c r="F79" s="61">
        <v>5.0</v>
      </c>
      <c r="G79" s="229" t="s">
        <v>2684</v>
      </c>
      <c r="H79" s="228" t="s">
        <v>2685</v>
      </c>
    </row>
    <row r="80">
      <c r="A80" s="10">
        <v>7.0</v>
      </c>
      <c r="B80" s="227" t="s">
        <v>2702</v>
      </c>
      <c r="C80" s="228" t="s">
        <v>2703</v>
      </c>
      <c r="D80" s="227" t="s">
        <v>2704</v>
      </c>
      <c r="E80" s="228" t="s">
        <v>2679</v>
      </c>
      <c r="F80" s="61">
        <v>5.0</v>
      </c>
      <c r="G80" s="229" t="s">
        <v>2684</v>
      </c>
      <c r="H80" s="228" t="s">
        <v>2705</v>
      </c>
    </row>
    <row r="81">
      <c r="A81" s="10">
        <v>1.0</v>
      </c>
      <c r="B81" s="123">
        <v>9.789878938493E12</v>
      </c>
      <c r="C81" s="19" t="s">
        <v>2706</v>
      </c>
      <c r="D81" s="19" t="s">
        <v>2707</v>
      </c>
      <c r="E81" s="19" t="s">
        <v>2708</v>
      </c>
      <c r="F81" s="20">
        <v>10.0</v>
      </c>
      <c r="G81" s="79" t="s">
        <v>2709</v>
      </c>
      <c r="H81" s="32" t="s">
        <v>2710</v>
      </c>
    </row>
    <row r="82">
      <c r="A82" s="230">
        <v>2.0</v>
      </c>
      <c r="B82" s="124">
        <v>9.789878938677E12</v>
      </c>
      <c r="C82" s="22" t="s">
        <v>2711</v>
      </c>
      <c r="D82" s="22" t="s">
        <v>2712</v>
      </c>
      <c r="E82" s="22" t="s">
        <v>2708</v>
      </c>
      <c r="F82" s="23">
        <v>10.0</v>
      </c>
      <c r="G82" s="78" t="s">
        <v>2709</v>
      </c>
      <c r="H82" s="24" t="s">
        <v>2713</v>
      </c>
    </row>
    <row r="83">
      <c r="A83" s="230">
        <v>3.0</v>
      </c>
      <c r="B83" s="124">
        <v>9.789878938608E12</v>
      </c>
      <c r="C83" s="22" t="s">
        <v>2714</v>
      </c>
      <c r="D83" s="22" t="s">
        <v>2715</v>
      </c>
      <c r="E83" s="22" t="s">
        <v>2708</v>
      </c>
      <c r="F83" s="23">
        <v>10.0</v>
      </c>
      <c r="G83" s="78" t="s">
        <v>2709</v>
      </c>
      <c r="H83" s="24" t="s">
        <v>2716</v>
      </c>
    </row>
    <row r="84">
      <c r="A84" s="230">
        <v>4.0</v>
      </c>
      <c r="B84" s="124">
        <v>9.789878938486E12</v>
      </c>
      <c r="C84" s="22" t="s">
        <v>2717</v>
      </c>
      <c r="D84" s="22" t="s">
        <v>2718</v>
      </c>
      <c r="E84" s="22" t="s">
        <v>2708</v>
      </c>
      <c r="F84" s="23">
        <v>5.0</v>
      </c>
      <c r="G84" s="78" t="s">
        <v>2709</v>
      </c>
      <c r="H84" s="24" t="s">
        <v>2710</v>
      </c>
    </row>
    <row r="85">
      <c r="A85" s="230">
        <v>5.0</v>
      </c>
      <c r="B85" s="124">
        <v>9.789878938615E12</v>
      </c>
      <c r="C85" s="22" t="s">
        <v>2719</v>
      </c>
      <c r="D85" s="22" t="s">
        <v>2720</v>
      </c>
      <c r="E85" s="22" t="s">
        <v>2708</v>
      </c>
      <c r="F85" s="23">
        <v>10.0</v>
      </c>
      <c r="G85" s="78" t="s">
        <v>2709</v>
      </c>
      <c r="H85" s="24" t="s">
        <v>2721</v>
      </c>
    </row>
    <row r="86">
      <c r="A86" s="230">
        <v>6.0</v>
      </c>
      <c r="B86" s="124">
        <v>9.789878938028E12</v>
      </c>
      <c r="C86" s="22" t="s">
        <v>2722</v>
      </c>
      <c r="D86" s="22" t="s">
        <v>2723</v>
      </c>
      <c r="E86" s="22" t="s">
        <v>2708</v>
      </c>
      <c r="F86" s="23">
        <v>10.0</v>
      </c>
      <c r="G86" s="78" t="s">
        <v>2709</v>
      </c>
      <c r="H86" s="24" t="s">
        <v>2724</v>
      </c>
    </row>
    <row r="87">
      <c r="A87" s="230">
        <v>7.0</v>
      </c>
      <c r="B87" s="124">
        <v>9.789878938714E12</v>
      </c>
      <c r="C87" s="22" t="s">
        <v>2725</v>
      </c>
      <c r="D87" s="22" t="s">
        <v>2726</v>
      </c>
      <c r="E87" s="22" t="s">
        <v>2708</v>
      </c>
      <c r="F87" s="23">
        <v>10.0</v>
      </c>
      <c r="G87" s="78" t="s">
        <v>2709</v>
      </c>
      <c r="H87" s="24" t="s">
        <v>2710</v>
      </c>
    </row>
    <row r="88">
      <c r="A88" s="230">
        <v>8.0</v>
      </c>
      <c r="B88" s="124">
        <v>9.78987893866E12</v>
      </c>
      <c r="C88" s="22" t="s">
        <v>2727</v>
      </c>
      <c r="D88" s="22" t="s">
        <v>2728</v>
      </c>
      <c r="E88" s="22" t="s">
        <v>2708</v>
      </c>
      <c r="F88" s="23">
        <v>10.0</v>
      </c>
      <c r="G88" s="78" t="s">
        <v>1684</v>
      </c>
      <c r="H88" s="24" t="s">
        <v>2249</v>
      </c>
    </row>
    <row r="89">
      <c r="A89" s="230">
        <v>9.0</v>
      </c>
      <c r="B89" s="124">
        <v>9.789878938103E12</v>
      </c>
      <c r="C89" s="22" t="s">
        <v>2729</v>
      </c>
      <c r="D89" s="22" t="s">
        <v>2730</v>
      </c>
      <c r="E89" s="22" t="s">
        <v>2708</v>
      </c>
      <c r="F89" s="23">
        <v>10.0</v>
      </c>
      <c r="G89" s="78" t="s">
        <v>2709</v>
      </c>
      <c r="H89" s="24" t="s">
        <v>2710</v>
      </c>
    </row>
    <row r="90">
      <c r="A90" s="230">
        <v>10.0</v>
      </c>
      <c r="B90" s="124">
        <v>9.789878938585E12</v>
      </c>
      <c r="C90" s="22" t="s">
        <v>2731</v>
      </c>
      <c r="D90" s="22" t="s">
        <v>2732</v>
      </c>
      <c r="E90" s="22" t="s">
        <v>2708</v>
      </c>
      <c r="F90" s="23">
        <v>10.0</v>
      </c>
      <c r="G90" s="78" t="s">
        <v>1684</v>
      </c>
      <c r="H90" s="24" t="s">
        <v>2733</v>
      </c>
    </row>
  </sheetData>
  <autoFilter ref="$A$1:$H$138">
    <sortState ref="A1:H138">
      <sortCondition ref="C1:C138"/>
      <sortCondition ref="E1:E138"/>
    </sortState>
  </autoFil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13"/>
    <col customWidth="1" min="2" max="2" width="21.38"/>
    <col customWidth="1" min="3" max="3" width="47.63"/>
    <col customWidth="1" min="4" max="4" width="54.38"/>
    <col customWidth="1" min="5" max="5" width="21.63"/>
    <col customWidth="1" min="6" max="6" width="15.25"/>
    <col customWidth="1" min="7" max="7" width="15.0"/>
    <col customWidth="1" min="13" max="13" width="40.38"/>
  </cols>
  <sheetData>
    <row r="1">
      <c r="A1" s="231" t="s">
        <v>2734</v>
      </c>
      <c r="B1" s="231" t="s">
        <v>1</v>
      </c>
      <c r="C1" s="231" t="s">
        <v>2</v>
      </c>
      <c r="D1" s="231" t="s">
        <v>3</v>
      </c>
      <c r="E1" s="231" t="s">
        <v>4</v>
      </c>
      <c r="F1" s="231" t="s">
        <v>5</v>
      </c>
      <c r="G1" s="231" t="s">
        <v>6</v>
      </c>
    </row>
    <row r="2">
      <c r="A2" s="232">
        <v>1.0</v>
      </c>
      <c r="B2" s="17" t="s">
        <v>2735</v>
      </c>
      <c r="C2" s="13" t="s">
        <v>2736</v>
      </c>
      <c r="D2" s="13" t="s">
        <v>2737</v>
      </c>
      <c r="E2" s="17" t="s">
        <v>2738</v>
      </c>
      <c r="F2" s="233">
        <v>3.0</v>
      </c>
      <c r="G2" s="234">
        <v>3000.0</v>
      </c>
    </row>
    <row r="3">
      <c r="A3" s="232">
        <v>1.0</v>
      </c>
      <c r="B3" s="17" t="s">
        <v>2739</v>
      </c>
      <c r="C3" s="13" t="s">
        <v>1259</v>
      </c>
      <c r="D3" s="13" t="s">
        <v>2740</v>
      </c>
      <c r="E3" s="17" t="s">
        <v>2741</v>
      </c>
      <c r="F3" s="233">
        <v>2.0</v>
      </c>
      <c r="G3" s="235">
        <v>17520.0</v>
      </c>
    </row>
    <row r="4">
      <c r="A4" s="236">
        <v>2.0</v>
      </c>
      <c r="B4" s="17" t="s">
        <v>2742</v>
      </c>
      <c r="C4" s="13" t="s">
        <v>2743</v>
      </c>
      <c r="D4" s="13" t="s">
        <v>64</v>
      </c>
      <c r="E4" s="17" t="s">
        <v>2741</v>
      </c>
      <c r="F4" s="233">
        <v>1.0</v>
      </c>
      <c r="G4" s="235">
        <v>21830.0</v>
      </c>
    </row>
    <row r="5">
      <c r="A5" s="236">
        <v>3.0</v>
      </c>
      <c r="B5" s="17" t="s">
        <v>2744</v>
      </c>
      <c r="C5" s="13" t="s">
        <v>2745</v>
      </c>
      <c r="D5" s="13" t="s">
        <v>2746</v>
      </c>
      <c r="E5" s="17" t="s">
        <v>2741</v>
      </c>
      <c r="F5" s="233">
        <v>3.0</v>
      </c>
      <c r="G5" s="235">
        <v>15000.0</v>
      </c>
    </row>
    <row r="6">
      <c r="A6" s="236">
        <v>4.0</v>
      </c>
      <c r="B6" s="17" t="s">
        <v>2747</v>
      </c>
      <c r="C6" s="13" t="s">
        <v>2748</v>
      </c>
      <c r="D6" s="13" t="s">
        <v>64</v>
      </c>
      <c r="E6" s="17" t="s">
        <v>2741</v>
      </c>
      <c r="F6" s="233">
        <v>2.0</v>
      </c>
      <c r="G6" s="235">
        <v>24230.0</v>
      </c>
    </row>
    <row r="7">
      <c r="A7" s="236">
        <v>5.0</v>
      </c>
      <c r="B7" s="17" t="s">
        <v>2749</v>
      </c>
      <c r="C7" s="13" t="s">
        <v>2750</v>
      </c>
      <c r="D7" s="13" t="s">
        <v>64</v>
      </c>
      <c r="E7" s="17" t="s">
        <v>2741</v>
      </c>
      <c r="F7" s="233">
        <v>2.0</v>
      </c>
      <c r="G7" s="235">
        <v>15990.0</v>
      </c>
    </row>
    <row r="8">
      <c r="A8" s="236">
        <v>6.0</v>
      </c>
      <c r="B8" s="17" t="s">
        <v>2751</v>
      </c>
      <c r="C8" s="13" t="s">
        <v>2752</v>
      </c>
      <c r="D8" s="13" t="s">
        <v>2753</v>
      </c>
      <c r="E8" s="17" t="s">
        <v>2741</v>
      </c>
      <c r="F8" s="233">
        <v>1.0</v>
      </c>
      <c r="G8" s="235">
        <v>13140.0</v>
      </c>
    </row>
    <row r="9">
      <c r="A9" s="232">
        <v>1.0</v>
      </c>
      <c r="B9" s="17" t="s">
        <v>2754</v>
      </c>
      <c r="C9" s="13" t="s">
        <v>2755</v>
      </c>
      <c r="D9" s="13" t="s">
        <v>2756</v>
      </c>
      <c r="E9" s="17" t="s">
        <v>2757</v>
      </c>
      <c r="F9" s="233">
        <v>1.0</v>
      </c>
      <c r="G9" s="234">
        <v>26400.0</v>
      </c>
    </row>
    <row r="10">
      <c r="A10" s="236">
        <v>2.0</v>
      </c>
      <c r="B10" s="17" t="s">
        <v>2758</v>
      </c>
      <c r="C10" s="13" t="s">
        <v>2759</v>
      </c>
      <c r="D10" s="13" t="s">
        <v>2760</v>
      </c>
      <c r="E10" s="17" t="s">
        <v>2757</v>
      </c>
      <c r="F10" s="233">
        <v>3.0</v>
      </c>
      <c r="G10" s="234">
        <v>17800.0</v>
      </c>
    </row>
    <row r="11">
      <c r="A11" s="236">
        <v>3.0</v>
      </c>
      <c r="B11" s="17" t="s">
        <v>2761</v>
      </c>
      <c r="C11" s="13" t="s">
        <v>2762</v>
      </c>
      <c r="D11" s="13" t="s">
        <v>2763</v>
      </c>
      <c r="E11" s="17" t="s">
        <v>2757</v>
      </c>
      <c r="F11" s="233">
        <v>2.0</v>
      </c>
      <c r="G11" s="234">
        <v>18600.0</v>
      </c>
    </row>
    <row r="12">
      <c r="A12" s="236">
        <v>4.0</v>
      </c>
      <c r="B12" s="17" t="s">
        <v>2764</v>
      </c>
      <c r="C12" s="13" t="s">
        <v>2765</v>
      </c>
      <c r="D12" s="13" t="s">
        <v>2766</v>
      </c>
      <c r="E12" s="17" t="s">
        <v>2757</v>
      </c>
      <c r="F12" s="233">
        <v>2.0</v>
      </c>
      <c r="G12" s="234">
        <v>16300.0</v>
      </c>
    </row>
    <row r="13">
      <c r="A13" s="232">
        <v>1.0</v>
      </c>
      <c r="B13" s="17" t="s">
        <v>2767</v>
      </c>
      <c r="C13" s="13" t="s">
        <v>2768</v>
      </c>
      <c r="D13" s="13" t="s">
        <v>2769</v>
      </c>
      <c r="E13" s="17" t="s">
        <v>2770</v>
      </c>
      <c r="F13" s="233">
        <v>2.0</v>
      </c>
      <c r="G13" s="235">
        <v>11000.0</v>
      </c>
    </row>
    <row r="14">
      <c r="A14" s="236">
        <v>2.0</v>
      </c>
      <c r="B14" s="17" t="s">
        <v>2771</v>
      </c>
      <c r="C14" s="13" t="s">
        <v>2772</v>
      </c>
      <c r="D14" s="13" t="s">
        <v>2773</v>
      </c>
      <c r="E14" s="17" t="s">
        <v>2770</v>
      </c>
      <c r="F14" s="233">
        <v>2.0</v>
      </c>
      <c r="G14" s="235">
        <v>11500.0</v>
      </c>
    </row>
    <row r="15">
      <c r="A15" s="236">
        <v>3.0</v>
      </c>
      <c r="B15" s="17" t="s">
        <v>2774</v>
      </c>
      <c r="C15" s="13" t="s">
        <v>2775</v>
      </c>
      <c r="D15" s="13" t="s">
        <v>2776</v>
      </c>
      <c r="E15" s="17" t="s">
        <v>2770</v>
      </c>
      <c r="F15" s="233">
        <v>2.0</v>
      </c>
      <c r="G15" s="235">
        <v>10000.0</v>
      </c>
    </row>
    <row r="16">
      <c r="A16" s="236">
        <v>4.0</v>
      </c>
      <c r="B16" s="17" t="s">
        <v>2777</v>
      </c>
      <c r="C16" s="13" t="s">
        <v>2778</v>
      </c>
      <c r="D16" s="13" t="s">
        <v>2779</v>
      </c>
      <c r="E16" s="17" t="s">
        <v>2770</v>
      </c>
      <c r="F16" s="233">
        <v>2.0</v>
      </c>
      <c r="G16" s="235">
        <v>12000.0</v>
      </c>
    </row>
    <row r="17">
      <c r="A17" s="232">
        <v>1.0</v>
      </c>
      <c r="B17" s="17" t="s">
        <v>2780</v>
      </c>
      <c r="C17" s="13" t="s">
        <v>2781</v>
      </c>
      <c r="D17" s="13" t="s">
        <v>2782</v>
      </c>
      <c r="E17" s="17" t="s">
        <v>2783</v>
      </c>
      <c r="F17" s="233">
        <v>3.0</v>
      </c>
      <c r="G17" s="234">
        <v>36000.0</v>
      </c>
    </row>
    <row r="18">
      <c r="A18" s="236">
        <v>2.0</v>
      </c>
      <c r="B18" s="17" t="s">
        <v>2784</v>
      </c>
      <c r="C18" s="13" t="s">
        <v>2785</v>
      </c>
      <c r="D18" s="13" t="s">
        <v>2786</v>
      </c>
      <c r="E18" s="17" t="s">
        <v>2783</v>
      </c>
      <c r="F18" s="233">
        <v>3.0</v>
      </c>
      <c r="G18" s="234">
        <v>23000.0</v>
      </c>
    </row>
    <row r="19">
      <c r="A19" s="236">
        <v>3.0</v>
      </c>
      <c r="B19" s="17" t="s">
        <v>2787</v>
      </c>
      <c r="C19" s="13" t="s">
        <v>2788</v>
      </c>
      <c r="D19" s="13" t="s">
        <v>1206</v>
      </c>
      <c r="E19" s="17" t="s">
        <v>2783</v>
      </c>
      <c r="F19" s="233">
        <v>2.0</v>
      </c>
      <c r="G19" s="234">
        <v>10200.0</v>
      </c>
    </row>
    <row r="20">
      <c r="A20" s="236">
        <v>4.0</v>
      </c>
      <c r="B20" s="17" t="s">
        <v>2789</v>
      </c>
      <c r="C20" s="13" t="s">
        <v>2790</v>
      </c>
      <c r="D20" s="237"/>
      <c r="E20" s="17" t="s">
        <v>2783</v>
      </c>
      <c r="F20" s="233">
        <v>2.0</v>
      </c>
      <c r="G20" s="234">
        <v>11200.0</v>
      </c>
    </row>
    <row r="21">
      <c r="A21" s="232">
        <v>1.0</v>
      </c>
      <c r="B21" s="17" t="s">
        <v>2791</v>
      </c>
      <c r="C21" s="13" t="s">
        <v>2792</v>
      </c>
      <c r="D21" s="13" t="s">
        <v>2793</v>
      </c>
      <c r="E21" s="17" t="s">
        <v>2794</v>
      </c>
      <c r="F21" s="233">
        <v>3.0</v>
      </c>
      <c r="G21" s="234">
        <v>5800.0</v>
      </c>
    </row>
    <row r="22">
      <c r="A22" s="236">
        <v>2.0</v>
      </c>
      <c r="B22" s="17" t="s">
        <v>2795</v>
      </c>
      <c r="C22" s="13" t="s">
        <v>2796</v>
      </c>
      <c r="D22" s="13" t="s">
        <v>2797</v>
      </c>
      <c r="E22" s="17" t="s">
        <v>2794</v>
      </c>
      <c r="F22" s="233">
        <v>1.0</v>
      </c>
      <c r="G22" s="234">
        <v>35000.0</v>
      </c>
    </row>
    <row r="23">
      <c r="A23" s="236">
        <v>3.0</v>
      </c>
      <c r="B23" s="17" t="s">
        <v>2798</v>
      </c>
      <c r="C23" s="13" t="s">
        <v>2799</v>
      </c>
      <c r="D23" s="13" t="s">
        <v>2800</v>
      </c>
      <c r="E23" s="17" t="s">
        <v>2794</v>
      </c>
      <c r="F23" s="233">
        <v>3.0</v>
      </c>
      <c r="G23" s="234">
        <v>8800.0</v>
      </c>
    </row>
    <row r="24">
      <c r="A24" s="236">
        <v>4.0</v>
      </c>
      <c r="B24" s="17" t="s">
        <v>2801</v>
      </c>
      <c r="C24" s="13" t="s">
        <v>2802</v>
      </c>
      <c r="D24" s="13" t="s">
        <v>2803</v>
      </c>
      <c r="E24" s="17" t="s">
        <v>2794</v>
      </c>
      <c r="F24" s="233">
        <v>3.0</v>
      </c>
      <c r="G24" s="234">
        <v>8000.0</v>
      </c>
    </row>
    <row r="25">
      <c r="A25" s="232">
        <v>1.0</v>
      </c>
      <c r="B25" s="17" t="s">
        <v>2804</v>
      </c>
      <c r="C25" s="13" t="s">
        <v>2805</v>
      </c>
      <c r="D25" s="13" t="s">
        <v>2806</v>
      </c>
      <c r="E25" s="17" t="s">
        <v>2807</v>
      </c>
      <c r="F25" s="233">
        <v>1.0</v>
      </c>
      <c r="G25" s="235">
        <v>6000.0</v>
      </c>
    </row>
    <row r="26">
      <c r="A26" s="236">
        <v>2.0</v>
      </c>
      <c r="B26" s="17" t="s">
        <v>2808</v>
      </c>
      <c r="C26" s="13" t="s">
        <v>2809</v>
      </c>
      <c r="D26" s="13" t="s">
        <v>2810</v>
      </c>
      <c r="E26" s="17" t="s">
        <v>2807</v>
      </c>
      <c r="F26" s="233">
        <v>1.0</v>
      </c>
      <c r="G26" s="235">
        <v>3000.0</v>
      </c>
    </row>
    <row r="27">
      <c r="A27" s="236">
        <v>3.0</v>
      </c>
      <c r="B27" s="17" t="s">
        <v>2811</v>
      </c>
      <c r="C27" s="13" t="s">
        <v>2812</v>
      </c>
      <c r="D27" s="13" t="s">
        <v>64</v>
      </c>
      <c r="E27" s="17" t="s">
        <v>2807</v>
      </c>
      <c r="F27" s="233">
        <v>2.0</v>
      </c>
      <c r="G27" s="235">
        <v>3000.0</v>
      </c>
    </row>
    <row r="28">
      <c r="A28" s="236">
        <v>4.0</v>
      </c>
      <c r="B28" s="17" t="s">
        <v>2813</v>
      </c>
      <c r="C28" s="13" t="s">
        <v>2814</v>
      </c>
      <c r="D28" s="13" t="s">
        <v>2815</v>
      </c>
      <c r="E28" s="17" t="s">
        <v>2807</v>
      </c>
      <c r="F28" s="233">
        <v>2.0</v>
      </c>
      <c r="G28" s="235">
        <v>2500.0</v>
      </c>
    </row>
    <row r="29">
      <c r="A29" s="236">
        <v>5.0</v>
      </c>
      <c r="B29" s="17" t="s">
        <v>2816</v>
      </c>
      <c r="C29" s="13" t="s">
        <v>2817</v>
      </c>
      <c r="D29" s="13" t="s">
        <v>2818</v>
      </c>
      <c r="E29" s="17" t="s">
        <v>2807</v>
      </c>
      <c r="F29" s="233">
        <v>2.0</v>
      </c>
      <c r="G29" s="235">
        <v>2500.0</v>
      </c>
    </row>
    <row r="30">
      <c r="A30" s="236">
        <v>6.0</v>
      </c>
      <c r="B30" s="17" t="s">
        <v>2819</v>
      </c>
      <c r="C30" s="13" t="s">
        <v>2820</v>
      </c>
      <c r="D30" s="13" t="s">
        <v>2821</v>
      </c>
      <c r="E30" s="17" t="s">
        <v>2807</v>
      </c>
      <c r="F30" s="233">
        <v>2.0</v>
      </c>
      <c r="G30" s="235">
        <v>3000.0</v>
      </c>
    </row>
    <row r="31">
      <c r="A31" s="236">
        <v>7.0</v>
      </c>
      <c r="B31" s="17" t="s">
        <v>2822</v>
      </c>
      <c r="C31" s="13" t="s">
        <v>2823</v>
      </c>
      <c r="D31" s="13" t="s">
        <v>2824</v>
      </c>
      <c r="E31" s="17" t="s">
        <v>2807</v>
      </c>
      <c r="F31" s="233">
        <v>1.0</v>
      </c>
      <c r="G31" s="235">
        <v>3000.0</v>
      </c>
    </row>
    <row r="32">
      <c r="A32" s="232">
        <v>1.0</v>
      </c>
      <c r="B32" s="17" t="s">
        <v>2825</v>
      </c>
      <c r="C32" s="13" t="s">
        <v>2826</v>
      </c>
      <c r="D32" s="13" t="s">
        <v>2827</v>
      </c>
      <c r="E32" s="17" t="s">
        <v>2828</v>
      </c>
      <c r="F32" s="233">
        <v>3.0</v>
      </c>
      <c r="G32" s="234">
        <v>3000.0</v>
      </c>
    </row>
    <row r="33">
      <c r="A33" s="236">
        <v>2.0</v>
      </c>
      <c r="B33" s="17" t="s">
        <v>2829</v>
      </c>
      <c r="C33" s="13" t="s">
        <v>2830</v>
      </c>
      <c r="D33" s="13" t="s">
        <v>2831</v>
      </c>
      <c r="E33" s="17" t="s">
        <v>2828</v>
      </c>
      <c r="F33" s="233">
        <v>3.0</v>
      </c>
      <c r="G33" s="234">
        <v>3500.0</v>
      </c>
    </row>
    <row r="34">
      <c r="A34" s="236">
        <v>3.0</v>
      </c>
      <c r="B34" s="17" t="s">
        <v>2832</v>
      </c>
      <c r="C34" s="13" t="s">
        <v>2833</v>
      </c>
      <c r="D34" s="13" t="s">
        <v>2834</v>
      </c>
      <c r="E34" s="17" t="s">
        <v>2828</v>
      </c>
      <c r="F34" s="233">
        <v>3.0</v>
      </c>
      <c r="G34" s="234">
        <v>3000.0</v>
      </c>
    </row>
    <row r="35">
      <c r="A35" s="232">
        <v>1.0</v>
      </c>
      <c r="B35" s="17" t="s">
        <v>2835</v>
      </c>
      <c r="C35" s="13" t="s">
        <v>2836</v>
      </c>
      <c r="D35" s="13" t="s">
        <v>64</v>
      </c>
      <c r="E35" s="17" t="s">
        <v>2837</v>
      </c>
      <c r="F35" s="233">
        <v>5.0</v>
      </c>
      <c r="G35" s="234">
        <v>9500.0</v>
      </c>
    </row>
    <row r="36">
      <c r="A36" s="236">
        <v>2.0</v>
      </c>
      <c r="B36" s="17" t="s">
        <v>2838</v>
      </c>
      <c r="C36" s="13" t="s">
        <v>2839</v>
      </c>
      <c r="D36" s="13" t="s">
        <v>2840</v>
      </c>
      <c r="E36" s="17" t="s">
        <v>2837</v>
      </c>
      <c r="F36" s="233">
        <v>2.0</v>
      </c>
      <c r="G36" s="234">
        <v>10000.0</v>
      </c>
    </row>
    <row r="37">
      <c r="A37" s="236">
        <v>3.0</v>
      </c>
      <c r="B37" s="17" t="s">
        <v>2841</v>
      </c>
      <c r="C37" s="13" t="s">
        <v>2842</v>
      </c>
      <c r="D37" s="13" t="s">
        <v>2843</v>
      </c>
      <c r="E37" s="17" t="s">
        <v>2837</v>
      </c>
      <c r="F37" s="233">
        <v>2.0</v>
      </c>
      <c r="G37" s="234">
        <v>15000.0</v>
      </c>
    </row>
    <row r="38">
      <c r="A38" s="232">
        <v>1.0</v>
      </c>
      <c r="B38" s="17" t="s">
        <v>2844</v>
      </c>
      <c r="C38" s="13" t="s">
        <v>2845</v>
      </c>
      <c r="D38" s="13" t="s">
        <v>2846</v>
      </c>
      <c r="E38" s="17" t="s">
        <v>2847</v>
      </c>
      <c r="F38" s="233">
        <v>3.0</v>
      </c>
      <c r="G38" s="234">
        <v>2500.0</v>
      </c>
    </row>
    <row r="39">
      <c r="A39" s="236">
        <v>2.0</v>
      </c>
      <c r="B39" s="17" t="s">
        <v>2848</v>
      </c>
      <c r="C39" s="13" t="s">
        <v>2849</v>
      </c>
      <c r="D39" s="13" t="s">
        <v>2850</v>
      </c>
      <c r="E39" s="17" t="s">
        <v>2847</v>
      </c>
      <c r="F39" s="233">
        <v>3.0</v>
      </c>
      <c r="G39" s="234">
        <v>3000.0</v>
      </c>
    </row>
    <row r="40">
      <c r="A40" s="236">
        <v>3.0</v>
      </c>
      <c r="B40" s="17" t="s">
        <v>2851</v>
      </c>
      <c r="C40" s="13" t="s">
        <v>2852</v>
      </c>
      <c r="D40" s="13" t="s">
        <v>2853</v>
      </c>
      <c r="E40" s="17" t="s">
        <v>2847</v>
      </c>
      <c r="F40" s="233">
        <v>4.0</v>
      </c>
      <c r="G40" s="234">
        <v>2500.0</v>
      </c>
    </row>
    <row r="41">
      <c r="A41" s="232">
        <v>1.0</v>
      </c>
      <c r="B41" s="17" t="s">
        <v>2854</v>
      </c>
      <c r="C41" s="13" t="s">
        <v>2855</v>
      </c>
      <c r="D41" s="237"/>
      <c r="E41" s="17" t="s">
        <v>2856</v>
      </c>
      <c r="F41" s="233">
        <v>2.0</v>
      </c>
      <c r="G41" s="234">
        <v>14000.0</v>
      </c>
    </row>
    <row r="42">
      <c r="A42" s="236">
        <v>2.0</v>
      </c>
      <c r="B42" s="17" t="s">
        <v>2857</v>
      </c>
      <c r="C42" s="13" t="s">
        <v>2858</v>
      </c>
      <c r="D42" s="13" t="s">
        <v>2859</v>
      </c>
      <c r="E42" s="17" t="s">
        <v>2856</v>
      </c>
      <c r="F42" s="233">
        <v>3.0</v>
      </c>
      <c r="G42" s="234">
        <v>12000.0</v>
      </c>
    </row>
    <row r="43">
      <c r="A43" s="236">
        <v>3.0</v>
      </c>
      <c r="B43" s="17" t="s">
        <v>2860</v>
      </c>
      <c r="C43" s="13" t="s">
        <v>2861</v>
      </c>
      <c r="D43" s="13" t="s">
        <v>2862</v>
      </c>
      <c r="E43" s="17" t="s">
        <v>2856</v>
      </c>
      <c r="F43" s="233">
        <v>2.0</v>
      </c>
      <c r="G43" s="234">
        <v>25000.0</v>
      </c>
    </row>
    <row r="44">
      <c r="A44" s="236">
        <v>4.0</v>
      </c>
      <c r="B44" s="17" t="s">
        <v>2863</v>
      </c>
      <c r="C44" s="13" t="s">
        <v>2864</v>
      </c>
      <c r="D44" s="13" t="s">
        <v>2865</v>
      </c>
      <c r="E44" s="17" t="s">
        <v>2856</v>
      </c>
      <c r="F44" s="233">
        <v>3.0</v>
      </c>
      <c r="G44" s="234">
        <v>16000.0</v>
      </c>
    </row>
    <row r="45">
      <c r="A45" s="232">
        <v>1.0</v>
      </c>
      <c r="B45" s="17" t="s">
        <v>2866</v>
      </c>
      <c r="C45" s="13" t="s">
        <v>2867</v>
      </c>
      <c r="D45" s="13" t="s">
        <v>2868</v>
      </c>
      <c r="E45" s="17" t="s">
        <v>2869</v>
      </c>
      <c r="F45" s="233">
        <v>1.0</v>
      </c>
      <c r="G45" s="234">
        <v>5000.0</v>
      </c>
    </row>
    <row r="46">
      <c r="A46" s="236">
        <v>2.0</v>
      </c>
      <c r="B46" s="17" t="s">
        <v>2870</v>
      </c>
      <c r="C46" s="13" t="s">
        <v>2871</v>
      </c>
      <c r="D46" s="13" t="s">
        <v>2872</v>
      </c>
      <c r="E46" s="17" t="s">
        <v>2869</v>
      </c>
      <c r="F46" s="233">
        <v>1.0</v>
      </c>
      <c r="G46" s="234">
        <v>15000.0</v>
      </c>
    </row>
    <row r="47">
      <c r="A47" s="236">
        <v>3.0</v>
      </c>
      <c r="B47" s="17" t="s">
        <v>2873</v>
      </c>
      <c r="C47" s="13" t="s">
        <v>2874</v>
      </c>
      <c r="D47" s="13" t="s">
        <v>2875</v>
      </c>
      <c r="E47" s="17" t="s">
        <v>2869</v>
      </c>
      <c r="F47" s="233">
        <v>1.0</v>
      </c>
      <c r="G47" s="234">
        <v>8500.0</v>
      </c>
    </row>
    <row r="48">
      <c r="A48" s="232">
        <v>1.0</v>
      </c>
      <c r="B48" s="17" t="s">
        <v>2876</v>
      </c>
      <c r="C48" s="13" t="s">
        <v>2877</v>
      </c>
      <c r="D48" s="13" t="s">
        <v>2878</v>
      </c>
      <c r="E48" s="17" t="s">
        <v>2879</v>
      </c>
      <c r="F48" s="233">
        <v>4.0</v>
      </c>
      <c r="G48" s="234">
        <v>3800.0</v>
      </c>
    </row>
    <row r="49">
      <c r="A49" s="236">
        <v>2.0</v>
      </c>
      <c r="B49" s="17" t="s">
        <v>2880</v>
      </c>
      <c r="C49" s="13" t="s">
        <v>2881</v>
      </c>
      <c r="D49" s="13" t="s">
        <v>2882</v>
      </c>
      <c r="E49" s="17" t="s">
        <v>2879</v>
      </c>
      <c r="F49" s="233">
        <v>3.0</v>
      </c>
      <c r="G49" s="234">
        <v>4660.0</v>
      </c>
    </row>
    <row r="50">
      <c r="A50" s="236">
        <v>3.0</v>
      </c>
      <c r="B50" s="17" t="s">
        <v>2883</v>
      </c>
      <c r="C50" s="13" t="s">
        <v>2884</v>
      </c>
      <c r="D50" s="13" t="s">
        <v>2885</v>
      </c>
      <c r="E50" s="17" t="s">
        <v>2879</v>
      </c>
      <c r="F50" s="233">
        <v>2.0</v>
      </c>
      <c r="G50" s="234">
        <v>4380.0</v>
      </c>
    </row>
    <row r="51">
      <c r="A51" s="232">
        <v>1.0</v>
      </c>
      <c r="B51" s="17" t="s">
        <v>2886</v>
      </c>
      <c r="C51" s="13" t="s">
        <v>2887</v>
      </c>
      <c r="D51" s="13" t="s">
        <v>2888</v>
      </c>
      <c r="E51" s="17" t="s">
        <v>2889</v>
      </c>
      <c r="F51" s="233">
        <v>2.0</v>
      </c>
      <c r="G51" s="234">
        <v>19600.0</v>
      </c>
    </row>
    <row r="52">
      <c r="A52" s="236">
        <v>2.0</v>
      </c>
      <c r="B52" s="17" t="s">
        <v>2890</v>
      </c>
      <c r="C52" s="13" t="s">
        <v>2891</v>
      </c>
      <c r="D52" s="13" t="s">
        <v>64</v>
      </c>
      <c r="E52" s="17" t="s">
        <v>2889</v>
      </c>
      <c r="F52" s="233">
        <v>5.0</v>
      </c>
      <c r="G52" s="234">
        <v>10500.0</v>
      </c>
    </row>
    <row r="53">
      <c r="A53" s="236">
        <v>3.0</v>
      </c>
      <c r="B53" s="17" t="s">
        <v>2892</v>
      </c>
      <c r="C53" s="13" t="s">
        <v>2893</v>
      </c>
      <c r="D53" s="13" t="s">
        <v>2894</v>
      </c>
      <c r="E53" s="17" t="s">
        <v>2889</v>
      </c>
      <c r="F53" s="233">
        <v>3.0</v>
      </c>
      <c r="G53" s="234">
        <v>10000.0</v>
      </c>
    </row>
    <row r="54">
      <c r="A54" s="232">
        <v>1.0</v>
      </c>
      <c r="B54" s="17" t="s">
        <v>2895</v>
      </c>
      <c r="C54" s="13" t="s">
        <v>2896</v>
      </c>
      <c r="D54" s="13" t="s">
        <v>2897</v>
      </c>
      <c r="E54" s="17" t="s">
        <v>2898</v>
      </c>
      <c r="F54" s="233">
        <v>4.0</v>
      </c>
      <c r="G54" s="234">
        <v>13000.0</v>
      </c>
    </row>
    <row r="55">
      <c r="A55" s="236">
        <v>2.0</v>
      </c>
      <c r="B55" s="17" t="s">
        <v>2899</v>
      </c>
      <c r="C55" s="13" t="s">
        <v>2900</v>
      </c>
      <c r="D55" s="13" t="s">
        <v>2901</v>
      </c>
      <c r="E55" s="17" t="s">
        <v>2898</v>
      </c>
      <c r="F55" s="233">
        <v>1.0</v>
      </c>
      <c r="G55" s="234">
        <v>29000.0</v>
      </c>
    </row>
    <row r="56">
      <c r="A56" s="236">
        <v>3.0</v>
      </c>
      <c r="B56" s="17" t="s">
        <v>2902</v>
      </c>
      <c r="C56" s="13" t="s">
        <v>2903</v>
      </c>
      <c r="D56" s="13" t="s">
        <v>2904</v>
      </c>
      <c r="E56" s="17" t="s">
        <v>2898</v>
      </c>
      <c r="F56" s="233">
        <v>2.0</v>
      </c>
      <c r="G56" s="234">
        <v>10000.0</v>
      </c>
    </row>
    <row r="57">
      <c r="A57" s="236">
        <v>4.0</v>
      </c>
      <c r="B57" s="17" t="s">
        <v>2905</v>
      </c>
      <c r="C57" s="13" t="s">
        <v>2906</v>
      </c>
      <c r="D57" s="13" t="s">
        <v>2907</v>
      </c>
      <c r="E57" s="17" t="s">
        <v>2898</v>
      </c>
      <c r="F57" s="233">
        <v>2.0</v>
      </c>
      <c r="G57" s="234">
        <v>10000.0</v>
      </c>
    </row>
    <row r="58">
      <c r="A58" s="232">
        <v>1.0</v>
      </c>
      <c r="B58" s="17" t="s">
        <v>2908</v>
      </c>
      <c r="C58" s="13" t="s">
        <v>2909</v>
      </c>
      <c r="D58" s="13" t="s">
        <v>2910</v>
      </c>
      <c r="E58" s="17" t="s">
        <v>2911</v>
      </c>
      <c r="F58" s="233">
        <v>1.0</v>
      </c>
      <c r="G58" s="234">
        <v>7800.0</v>
      </c>
    </row>
    <row r="59">
      <c r="A59" s="236">
        <v>2.0</v>
      </c>
      <c r="B59" s="17" t="s">
        <v>2912</v>
      </c>
      <c r="C59" s="13" t="s">
        <v>2913</v>
      </c>
      <c r="D59" s="13" t="s">
        <v>2914</v>
      </c>
      <c r="E59" s="17" t="s">
        <v>2911</v>
      </c>
      <c r="F59" s="233">
        <v>2.0</v>
      </c>
      <c r="G59" s="234">
        <v>16900.0</v>
      </c>
    </row>
    <row r="60">
      <c r="A60" s="236">
        <v>3.0</v>
      </c>
      <c r="B60" s="17" t="s">
        <v>2915</v>
      </c>
      <c r="C60" s="13" t="s">
        <v>2916</v>
      </c>
      <c r="D60" s="13" t="s">
        <v>2917</v>
      </c>
      <c r="E60" s="17" t="s">
        <v>2911</v>
      </c>
      <c r="F60" s="233">
        <v>3.0</v>
      </c>
      <c r="G60" s="234">
        <v>19500.0</v>
      </c>
    </row>
    <row r="61">
      <c r="A61" s="236">
        <v>4.0</v>
      </c>
      <c r="B61" s="17" t="s">
        <v>2918</v>
      </c>
      <c r="C61" s="13" t="s">
        <v>2919</v>
      </c>
      <c r="D61" s="13" t="s">
        <v>2920</v>
      </c>
      <c r="E61" s="17" t="s">
        <v>2911</v>
      </c>
      <c r="F61" s="233">
        <v>1.0</v>
      </c>
      <c r="G61" s="234">
        <v>19500.0</v>
      </c>
    </row>
    <row r="62">
      <c r="A62" s="232">
        <v>1.0</v>
      </c>
      <c r="B62" s="17" t="s">
        <v>2921</v>
      </c>
      <c r="C62" s="13" t="s">
        <v>2922</v>
      </c>
      <c r="D62" s="13" t="s">
        <v>2923</v>
      </c>
      <c r="E62" s="17" t="s">
        <v>2924</v>
      </c>
      <c r="F62" s="233">
        <v>4.0</v>
      </c>
      <c r="G62" s="234">
        <v>10000.0</v>
      </c>
    </row>
    <row r="63">
      <c r="A63" s="236">
        <v>2.0</v>
      </c>
      <c r="B63" s="17" t="s">
        <v>2925</v>
      </c>
      <c r="C63" s="13" t="s">
        <v>2926</v>
      </c>
      <c r="D63" s="13" t="s">
        <v>2927</v>
      </c>
      <c r="E63" s="17" t="s">
        <v>2924</v>
      </c>
      <c r="F63" s="233">
        <v>2.0</v>
      </c>
      <c r="G63" s="234">
        <v>11400.0</v>
      </c>
    </row>
    <row r="64">
      <c r="A64" s="236">
        <v>3.0</v>
      </c>
      <c r="B64" s="17" t="s">
        <v>2928</v>
      </c>
      <c r="C64" s="13" t="s">
        <v>2929</v>
      </c>
      <c r="D64" s="13" t="s">
        <v>2930</v>
      </c>
      <c r="E64" s="17" t="s">
        <v>2924</v>
      </c>
      <c r="F64" s="233">
        <v>2.0</v>
      </c>
      <c r="G64" s="234">
        <v>9700.0</v>
      </c>
    </row>
    <row r="65">
      <c r="A65" s="236">
        <v>4.0</v>
      </c>
      <c r="B65" s="17" t="s">
        <v>2931</v>
      </c>
      <c r="C65" s="13" t="s">
        <v>2932</v>
      </c>
      <c r="D65" s="13" t="s">
        <v>2933</v>
      </c>
      <c r="E65" s="17" t="s">
        <v>2924</v>
      </c>
      <c r="F65" s="233">
        <v>2.0</v>
      </c>
      <c r="G65" s="234">
        <v>10200.0</v>
      </c>
    </row>
    <row r="66">
      <c r="A66" s="232">
        <v>1.0</v>
      </c>
      <c r="B66" s="17" t="s">
        <v>2934</v>
      </c>
      <c r="C66" s="13" t="s">
        <v>2935</v>
      </c>
      <c r="D66" s="13" t="s">
        <v>2936</v>
      </c>
      <c r="E66" s="17" t="s">
        <v>2937</v>
      </c>
      <c r="F66" s="233">
        <v>1.0</v>
      </c>
      <c r="G66" s="234">
        <v>6500.0</v>
      </c>
    </row>
    <row r="67">
      <c r="A67" s="236">
        <v>2.0</v>
      </c>
      <c r="B67" s="17" t="s">
        <v>2938</v>
      </c>
      <c r="C67" s="13" t="s">
        <v>2939</v>
      </c>
      <c r="D67" s="13" t="s">
        <v>2940</v>
      </c>
      <c r="E67" s="17" t="s">
        <v>2937</v>
      </c>
      <c r="F67" s="233">
        <v>2.0</v>
      </c>
      <c r="G67" s="234">
        <v>6900.0</v>
      </c>
    </row>
    <row r="68">
      <c r="A68" s="232">
        <v>1.0</v>
      </c>
      <c r="B68" s="17" t="s">
        <v>2941</v>
      </c>
      <c r="C68" s="13" t="s">
        <v>2942</v>
      </c>
      <c r="D68" s="13" t="s">
        <v>64</v>
      </c>
      <c r="E68" s="17" t="s">
        <v>2943</v>
      </c>
      <c r="F68" s="233">
        <v>3.0</v>
      </c>
      <c r="G68" s="234">
        <v>23000.0</v>
      </c>
    </row>
    <row r="69">
      <c r="A69" s="236">
        <v>2.0</v>
      </c>
      <c r="B69" s="17" t="s">
        <v>2944</v>
      </c>
      <c r="C69" s="13" t="s">
        <v>2945</v>
      </c>
      <c r="D69" s="13" t="s">
        <v>2946</v>
      </c>
      <c r="E69" s="17" t="s">
        <v>2943</v>
      </c>
      <c r="F69" s="233">
        <v>3.0</v>
      </c>
      <c r="G69" s="234">
        <v>13750.0</v>
      </c>
    </row>
    <row r="70">
      <c r="A70" s="236">
        <v>3.0</v>
      </c>
      <c r="B70" s="17" t="s">
        <v>2947</v>
      </c>
      <c r="C70" s="13" t="s">
        <v>2948</v>
      </c>
      <c r="D70" s="13" t="s">
        <v>2949</v>
      </c>
      <c r="E70" s="17" t="s">
        <v>2943</v>
      </c>
      <c r="F70" s="233">
        <v>3.0</v>
      </c>
      <c r="G70" s="234">
        <v>13800.0</v>
      </c>
    </row>
    <row r="71">
      <c r="A71" s="232">
        <v>1.0</v>
      </c>
      <c r="B71" s="17" t="s">
        <v>2950</v>
      </c>
      <c r="C71" s="13" t="s">
        <v>2951</v>
      </c>
      <c r="D71" s="13" t="s">
        <v>2952</v>
      </c>
      <c r="E71" s="17" t="s">
        <v>2953</v>
      </c>
      <c r="F71" s="233">
        <v>3.0</v>
      </c>
      <c r="G71" s="234">
        <v>5000.0</v>
      </c>
    </row>
    <row r="72">
      <c r="A72" s="236">
        <v>2.0</v>
      </c>
      <c r="B72" s="17" t="s">
        <v>2954</v>
      </c>
      <c r="C72" s="13" t="s">
        <v>2955</v>
      </c>
      <c r="D72" s="13" t="s">
        <v>2956</v>
      </c>
      <c r="E72" s="17" t="s">
        <v>2953</v>
      </c>
      <c r="F72" s="233">
        <v>3.0</v>
      </c>
      <c r="G72" s="234">
        <v>5000.0</v>
      </c>
    </row>
    <row r="73">
      <c r="A73" s="232">
        <v>1.0</v>
      </c>
      <c r="B73" s="17" t="s">
        <v>2957</v>
      </c>
      <c r="C73" s="13" t="s">
        <v>2958</v>
      </c>
      <c r="D73" s="13" t="s">
        <v>2959</v>
      </c>
      <c r="E73" s="17" t="s">
        <v>2960</v>
      </c>
      <c r="F73" s="233">
        <v>1.0</v>
      </c>
      <c r="G73" s="234">
        <v>12800.0</v>
      </c>
    </row>
    <row r="74">
      <c r="A74" s="236">
        <v>2.0</v>
      </c>
      <c r="B74" s="17" t="s">
        <v>2961</v>
      </c>
      <c r="C74" s="13" t="s">
        <v>2962</v>
      </c>
      <c r="D74" s="13" t="s">
        <v>2963</v>
      </c>
      <c r="E74" s="17" t="s">
        <v>2960</v>
      </c>
      <c r="F74" s="233">
        <v>1.0</v>
      </c>
      <c r="G74" s="234">
        <v>9900.0</v>
      </c>
    </row>
    <row r="75">
      <c r="A75" s="236">
        <v>3.0</v>
      </c>
      <c r="B75" s="17" t="s">
        <v>2964</v>
      </c>
      <c r="C75" s="13" t="s">
        <v>2965</v>
      </c>
      <c r="D75" s="13" t="s">
        <v>2966</v>
      </c>
      <c r="E75" s="17" t="s">
        <v>2960</v>
      </c>
      <c r="F75" s="233">
        <v>1.0</v>
      </c>
      <c r="G75" s="234">
        <v>18500.0</v>
      </c>
    </row>
    <row r="76">
      <c r="A76" s="236">
        <v>4.0</v>
      </c>
      <c r="B76" s="17" t="s">
        <v>2967</v>
      </c>
      <c r="C76" s="13" t="s">
        <v>2968</v>
      </c>
      <c r="D76" s="13" t="s">
        <v>2969</v>
      </c>
      <c r="E76" s="17" t="s">
        <v>2960</v>
      </c>
      <c r="F76" s="233">
        <v>1.0</v>
      </c>
      <c r="G76" s="234">
        <v>36200.0</v>
      </c>
    </row>
    <row r="77">
      <c r="A77" s="236">
        <v>5.0</v>
      </c>
      <c r="B77" s="17" t="s">
        <v>2970</v>
      </c>
      <c r="C77" s="13" t="s">
        <v>2971</v>
      </c>
      <c r="D77" s="13" t="s">
        <v>2972</v>
      </c>
      <c r="E77" s="17" t="s">
        <v>2960</v>
      </c>
      <c r="F77" s="233">
        <v>1.0</v>
      </c>
      <c r="G77" s="234">
        <v>9900.0</v>
      </c>
    </row>
    <row r="78">
      <c r="A78" s="236">
        <v>6.0</v>
      </c>
      <c r="B78" s="17" t="s">
        <v>2973</v>
      </c>
      <c r="C78" s="13" t="s">
        <v>2974</v>
      </c>
      <c r="D78" s="13" t="s">
        <v>2975</v>
      </c>
      <c r="E78" s="17" t="s">
        <v>2960</v>
      </c>
      <c r="F78" s="233">
        <v>1.0</v>
      </c>
      <c r="G78" s="234">
        <v>11000.0</v>
      </c>
    </row>
    <row r="79">
      <c r="A79" s="236">
        <v>7.0</v>
      </c>
      <c r="B79" s="17" t="s">
        <v>2976</v>
      </c>
      <c r="C79" s="13" t="s">
        <v>2977</v>
      </c>
      <c r="D79" s="13" t="s">
        <v>2978</v>
      </c>
      <c r="E79" s="17" t="s">
        <v>2960</v>
      </c>
      <c r="F79" s="233">
        <v>1.0</v>
      </c>
      <c r="G79" s="234">
        <v>9900.0</v>
      </c>
    </row>
    <row r="80">
      <c r="A80" s="232">
        <v>1.0</v>
      </c>
      <c r="B80" s="17" t="s">
        <v>2979</v>
      </c>
      <c r="C80" s="13" t="s">
        <v>2980</v>
      </c>
      <c r="D80" s="13" t="s">
        <v>2981</v>
      </c>
      <c r="E80" s="17" t="s">
        <v>2982</v>
      </c>
      <c r="F80" s="233">
        <v>2.0</v>
      </c>
      <c r="G80" s="234">
        <v>5500.0</v>
      </c>
    </row>
    <row r="81">
      <c r="A81" s="236">
        <v>2.0</v>
      </c>
      <c r="B81" s="17" t="s">
        <v>2983</v>
      </c>
      <c r="C81" s="13" t="s">
        <v>2984</v>
      </c>
      <c r="D81" s="13" t="s">
        <v>2985</v>
      </c>
      <c r="E81" s="17" t="s">
        <v>2982</v>
      </c>
      <c r="F81" s="233">
        <v>3.0</v>
      </c>
      <c r="G81" s="234">
        <v>3080.0</v>
      </c>
    </row>
    <row r="82">
      <c r="A82" s="236">
        <v>3.0</v>
      </c>
      <c r="B82" s="17" t="s">
        <v>2986</v>
      </c>
      <c r="C82" s="13" t="s">
        <v>2987</v>
      </c>
      <c r="D82" s="13" t="s">
        <v>2988</v>
      </c>
      <c r="E82" s="17" t="s">
        <v>2982</v>
      </c>
      <c r="F82" s="233">
        <v>2.0</v>
      </c>
      <c r="G82" s="234">
        <v>12000.0</v>
      </c>
    </row>
    <row r="83">
      <c r="A83" s="236">
        <v>4.0</v>
      </c>
      <c r="B83" s="17" t="s">
        <v>2989</v>
      </c>
      <c r="C83" s="13" t="s">
        <v>2990</v>
      </c>
      <c r="D83" s="13" t="s">
        <v>2991</v>
      </c>
      <c r="E83" s="17" t="s">
        <v>2982</v>
      </c>
      <c r="F83" s="233">
        <v>3.0</v>
      </c>
      <c r="G83" s="234">
        <v>6500.0</v>
      </c>
    </row>
    <row r="84">
      <c r="A84" s="232">
        <v>1.0</v>
      </c>
      <c r="B84" s="17" t="s">
        <v>2992</v>
      </c>
      <c r="C84" s="13" t="s">
        <v>2993</v>
      </c>
      <c r="D84" s="13" t="s">
        <v>2994</v>
      </c>
      <c r="E84" s="17" t="s">
        <v>2995</v>
      </c>
      <c r="F84" s="233">
        <v>2.0</v>
      </c>
      <c r="G84" s="234">
        <v>3000.0</v>
      </c>
    </row>
    <row r="85">
      <c r="A85" s="236">
        <v>2.0</v>
      </c>
      <c r="B85" s="17" t="s">
        <v>2996</v>
      </c>
      <c r="C85" s="13" t="s">
        <v>2997</v>
      </c>
      <c r="D85" s="13" t="s">
        <v>2998</v>
      </c>
      <c r="E85" s="17" t="s">
        <v>2995</v>
      </c>
      <c r="F85" s="233">
        <v>1.0</v>
      </c>
      <c r="G85" s="234">
        <v>7600.0</v>
      </c>
    </row>
    <row r="86">
      <c r="A86" s="236">
        <v>3.0</v>
      </c>
      <c r="B86" s="17" t="s">
        <v>2999</v>
      </c>
      <c r="C86" s="13" t="s">
        <v>3000</v>
      </c>
      <c r="D86" s="13" t="s">
        <v>3001</v>
      </c>
      <c r="E86" s="17" t="s">
        <v>2995</v>
      </c>
      <c r="F86" s="233">
        <v>2.0</v>
      </c>
      <c r="G86" s="234">
        <v>4500.0</v>
      </c>
    </row>
    <row r="87">
      <c r="A87" s="236">
        <v>4.0</v>
      </c>
      <c r="B87" s="17" t="s">
        <v>3002</v>
      </c>
      <c r="C87" s="13" t="s">
        <v>3003</v>
      </c>
      <c r="D87" s="13" t="s">
        <v>3004</v>
      </c>
      <c r="E87" s="17" t="s">
        <v>2995</v>
      </c>
      <c r="F87" s="233">
        <v>3.0</v>
      </c>
      <c r="G87" s="234">
        <v>3000.0</v>
      </c>
    </row>
    <row r="88">
      <c r="A88" s="232">
        <v>1.0</v>
      </c>
      <c r="B88" s="17" t="s">
        <v>3005</v>
      </c>
      <c r="C88" s="13" t="s">
        <v>3006</v>
      </c>
      <c r="D88" s="13" t="s">
        <v>3007</v>
      </c>
      <c r="E88" s="17" t="s">
        <v>3008</v>
      </c>
      <c r="F88" s="233">
        <v>2.0</v>
      </c>
      <c r="G88" s="234">
        <v>2800.0</v>
      </c>
    </row>
    <row r="89">
      <c r="A89" s="236">
        <v>2.0</v>
      </c>
      <c r="B89" s="17" t="s">
        <v>3009</v>
      </c>
      <c r="C89" s="13" t="s">
        <v>3010</v>
      </c>
      <c r="D89" s="13" t="s">
        <v>2577</v>
      </c>
      <c r="E89" s="17" t="s">
        <v>3008</v>
      </c>
      <c r="F89" s="233">
        <v>2.0</v>
      </c>
      <c r="G89" s="234">
        <v>3000.0</v>
      </c>
    </row>
    <row r="90">
      <c r="A90" s="236">
        <v>3.0</v>
      </c>
      <c r="B90" s="17" t="s">
        <v>3011</v>
      </c>
      <c r="C90" s="13" t="s">
        <v>3012</v>
      </c>
      <c r="D90" s="13" t="s">
        <v>3013</v>
      </c>
      <c r="E90" s="17" t="s">
        <v>3008</v>
      </c>
      <c r="F90" s="233">
        <v>2.0</v>
      </c>
      <c r="G90" s="234">
        <v>4000.0</v>
      </c>
    </row>
    <row r="91">
      <c r="A91" s="232">
        <v>1.0</v>
      </c>
      <c r="B91" s="17" t="s">
        <v>3014</v>
      </c>
      <c r="C91" s="13" t="s">
        <v>3015</v>
      </c>
      <c r="D91" s="13" t="s">
        <v>3016</v>
      </c>
      <c r="E91" s="17" t="s">
        <v>3017</v>
      </c>
      <c r="F91" s="233">
        <v>2.0</v>
      </c>
      <c r="G91" s="234">
        <v>4000.0</v>
      </c>
    </row>
    <row r="92">
      <c r="A92" s="236">
        <v>2.0</v>
      </c>
      <c r="B92" s="17" t="s">
        <v>3018</v>
      </c>
      <c r="C92" s="13" t="s">
        <v>3019</v>
      </c>
      <c r="D92" s="13" t="s">
        <v>3020</v>
      </c>
      <c r="E92" s="17" t="s">
        <v>3017</v>
      </c>
      <c r="F92" s="233">
        <v>2.0</v>
      </c>
      <c r="G92" s="234">
        <v>4000.0</v>
      </c>
    </row>
    <row r="93">
      <c r="A93" s="232">
        <v>1.0</v>
      </c>
      <c r="B93" s="17" t="s">
        <v>3021</v>
      </c>
      <c r="C93" s="13" t="s">
        <v>3022</v>
      </c>
      <c r="D93" s="13" t="s">
        <v>3023</v>
      </c>
      <c r="E93" s="17" t="s">
        <v>3024</v>
      </c>
      <c r="F93" s="233">
        <v>2.0</v>
      </c>
      <c r="G93" s="234">
        <v>21000.0</v>
      </c>
    </row>
    <row r="94">
      <c r="A94" s="236">
        <v>2.0</v>
      </c>
      <c r="B94" s="17" t="s">
        <v>3025</v>
      </c>
      <c r="C94" s="13" t="s">
        <v>3026</v>
      </c>
      <c r="D94" s="13" t="s">
        <v>3027</v>
      </c>
      <c r="E94" s="17" t="s">
        <v>3024</v>
      </c>
      <c r="F94" s="233">
        <v>2.0</v>
      </c>
      <c r="G94" s="234">
        <v>36000.0</v>
      </c>
    </row>
    <row r="95">
      <c r="A95" s="236">
        <v>3.0</v>
      </c>
      <c r="B95" s="17" t="s">
        <v>3028</v>
      </c>
      <c r="C95" s="13" t="s">
        <v>3029</v>
      </c>
      <c r="D95" s="13" t="s">
        <v>3030</v>
      </c>
      <c r="E95" s="17" t="s">
        <v>3024</v>
      </c>
      <c r="F95" s="233">
        <v>2.0</v>
      </c>
      <c r="G95" s="234">
        <v>21000.0</v>
      </c>
    </row>
    <row r="96">
      <c r="A96" s="236">
        <v>4.0</v>
      </c>
      <c r="B96" s="17" t="s">
        <v>3031</v>
      </c>
      <c r="C96" s="13" t="s">
        <v>3032</v>
      </c>
      <c r="D96" s="13" t="s">
        <v>3033</v>
      </c>
      <c r="E96" s="17" t="s">
        <v>3024</v>
      </c>
      <c r="F96" s="233">
        <v>2.0</v>
      </c>
      <c r="G96" s="234">
        <v>16000.0</v>
      </c>
    </row>
    <row r="97">
      <c r="A97" s="232">
        <v>1.0</v>
      </c>
      <c r="B97" s="17" t="s">
        <v>3034</v>
      </c>
      <c r="C97" s="13" t="s">
        <v>3035</v>
      </c>
      <c r="D97" s="13" t="s">
        <v>3036</v>
      </c>
      <c r="E97" s="17" t="s">
        <v>3037</v>
      </c>
      <c r="F97" s="233">
        <v>3.0</v>
      </c>
      <c r="G97" s="234">
        <v>5100.0</v>
      </c>
    </row>
    <row r="98">
      <c r="A98" s="236">
        <v>2.0</v>
      </c>
      <c r="B98" s="17" t="s">
        <v>3038</v>
      </c>
      <c r="C98" s="13" t="s">
        <v>3039</v>
      </c>
      <c r="D98" s="13" t="s">
        <v>3040</v>
      </c>
      <c r="E98" s="17" t="s">
        <v>3037</v>
      </c>
      <c r="F98" s="233">
        <v>1.0</v>
      </c>
      <c r="G98" s="234">
        <v>6000.0</v>
      </c>
    </row>
    <row r="99">
      <c r="A99" s="236">
        <v>3.0</v>
      </c>
      <c r="B99" s="17" t="s">
        <v>3041</v>
      </c>
      <c r="C99" s="13" t="s">
        <v>3042</v>
      </c>
      <c r="D99" s="13" t="s">
        <v>3043</v>
      </c>
      <c r="E99" s="17" t="s">
        <v>3037</v>
      </c>
      <c r="F99" s="233">
        <v>3.0</v>
      </c>
      <c r="G99" s="234">
        <v>5100.0</v>
      </c>
    </row>
    <row r="100">
      <c r="A100" s="236">
        <v>4.0</v>
      </c>
      <c r="B100" s="17" t="s">
        <v>3044</v>
      </c>
      <c r="C100" s="13" t="s">
        <v>3045</v>
      </c>
      <c r="D100" s="13" t="s">
        <v>3046</v>
      </c>
      <c r="E100" s="17" t="s">
        <v>3037</v>
      </c>
      <c r="F100" s="233">
        <v>1.0</v>
      </c>
      <c r="G100" s="234">
        <v>8400.0</v>
      </c>
    </row>
    <row r="101">
      <c r="A101" s="236">
        <v>5.0</v>
      </c>
      <c r="B101" s="17" t="s">
        <v>3047</v>
      </c>
      <c r="C101" s="13" t="s">
        <v>3048</v>
      </c>
      <c r="D101" s="13" t="s">
        <v>3049</v>
      </c>
      <c r="E101" s="17" t="s">
        <v>3037</v>
      </c>
      <c r="F101" s="233">
        <v>1.0</v>
      </c>
      <c r="G101" s="234">
        <v>4500.0</v>
      </c>
    </row>
    <row r="102">
      <c r="A102" s="232">
        <v>1.0</v>
      </c>
      <c r="B102" s="17" t="s">
        <v>3050</v>
      </c>
      <c r="C102" s="13" t="s">
        <v>3051</v>
      </c>
      <c r="D102" s="13" t="s">
        <v>3052</v>
      </c>
      <c r="E102" s="17" t="s">
        <v>3053</v>
      </c>
      <c r="F102" s="233">
        <v>3.0</v>
      </c>
      <c r="G102" s="234">
        <v>8000.0</v>
      </c>
    </row>
    <row r="103">
      <c r="A103" s="236">
        <v>2.0</v>
      </c>
      <c r="B103" s="17" t="s">
        <v>3054</v>
      </c>
      <c r="C103" s="13" t="s">
        <v>3055</v>
      </c>
      <c r="D103" s="13" t="s">
        <v>3056</v>
      </c>
      <c r="E103" s="17" t="s">
        <v>3053</v>
      </c>
      <c r="F103" s="233">
        <v>2.0</v>
      </c>
      <c r="G103" s="234">
        <v>4500.0</v>
      </c>
    </row>
    <row r="104">
      <c r="A104" s="232">
        <v>1.0</v>
      </c>
      <c r="B104" s="17" t="s">
        <v>3057</v>
      </c>
      <c r="C104" s="13" t="s">
        <v>3058</v>
      </c>
      <c r="D104" s="237"/>
      <c r="E104" s="17" t="s">
        <v>3059</v>
      </c>
      <c r="F104" s="233">
        <v>3.0</v>
      </c>
      <c r="G104" s="235">
        <v>10600.0</v>
      </c>
    </row>
    <row r="105">
      <c r="A105" s="236">
        <v>2.0</v>
      </c>
      <c r="B105" s="17" t="s">
        <v>3060</v>
      </c>
      <c r="C105" s="13" t="s">
        <v>3061</v>
      </c>
      <c r="D105" s="13" t="s">
        <v>3062</v>
      </c>
      <c r="E105" s="17" t="s">
        <v>3059</v>
      </c>
      <c r="F105" s="233">
        <v>2.0</v>
      </c>
      <c r="G105" s="235">
        <v>3000.0</v>
      </c>
    </row>
    <row r="106">
      <c r="A106" s="232">
        <v>1.0</v>
      </c>
      <c r="B106" s="17" t="s">
        <v>3063</v>
      </c>
      <c r="C106" s="13" t="s">
        <v>3064</v>
      </c>
      <c r="D106" s="13" t="s">
        <v>64</v>
      </c>
      <c r="E106" s="17" t="s">
        <v>3065</v>
      </c>
      <c r="F106" s="233">
        <v>3.0</v>
      </c>
      <c r="G106" s="234">
        <v>13200.0</v>
      </c>
    </row>
    <row r="107">
      <c r="A107" s="236">
        <v>2.0</v>
      </c>
      <c r="B107" s="17" t="s">
        <v>3066</v>
      </c>
      <c r="C107" s="13" t="s">
        <v>3067</v>
      </c>
      <c r="D107" s="13" t="s">
        <v>3068</v>
      </c>
      <c r="E107" s="17" t="s">
        <v>3065</v>
      </c>
      <c r="F107" s="233">
        <v>3.0</v>
      </c>
      <c r="G107" s="234">
        <v>7800.0</v>
      </c>
    </row>
    <row r="108">
      <c r="A108" s="236">
        <v>3.0</v>
      </c>
      <c r="B108" s="17" t="s">
        <v>3069</v>
      </c>
      <c r="C108" s="13" t="s">
        <v>3070</v>
      </c>
      <c r="D108" s="13" t="s">
        <v>3071</v>
      </c>
      <c r="E108" s="17" t="s">
        <v>3065</v>
      </c>
      <c r="F108" s="233">
        <v>3.0</v>
      </c>
      <c r="G108" s="234">
        <v>15500.0</v>
      </c>
    </row>
    <row r="109">
      <c r="A109" s="236">
        <v>4.0</v>
      </c>
      <c r="B109" s="17" t="s">
        <v>3072</v>
      </c>
      <c r="C109" s="13" t="s">
        <v>3073</v>
      </c>
      <c r="D109" s="237"/>
      <c r="E109" s="17" t="s">
        <v>3065</v>
      </c>
      <c r="F109" s="233">
        <v>1.0</v>
      </c>
      <c r="G109" s="234">
        <v>35100.0</v>
      </c>
    </row>
    <row r="110">
      <c r="A110" s="232">
        <v>1.0</v>
      </c>
      <c r="B110" s="17" t="s">
        <v>3074</v>
      </c>
      <c r="C110" s="13" t="s">
        <v>3075</v>
      </c>
      <c r="D110" s="237"/>
      <c r="E110" s="17" t="s">
        <v>3076</v>
      </c>
      <c r="F110" s="233">
        <v>2.0</v>
      </c>
      <c r="G110" s="234">
        <v>11500.0</v>
      </c>
    </row>
    <row r="111">
      <c r="A111" s="236">
        <v>2.0</v>
      </c>
      <c r="B111" s="17" t="s">
        <v>3077</v>
      </c>
      <c r="C111" s="13" t="s">
        <v>3078</v>
      </c>
      <c r="D111" s="13" t="s">
        <v>3079</v>
      </c>
      <c r="E111" s="17" t="s">
        <v>3076</v>
      </c>
      <c r="F111" s="233">
        <v>2.0</v>
      </c>
      <c r="G111" s="234">
        <v>10000.0</v>
      </c>
    </row>
    <row r="112">
      <c r="A112" s="236">
        <v>3.0</v>
      </c>
      <c r="B112" s="17" t="s">
        <v>3080</v>
      </c>
      <c r="C112" s="13" t="s">
        <v>3081</v>
      </c>
      <c r="D112" s="13" t="s">
        <v>3082</v>
      </c>
      <c r="E112" s="17" t="s">
        <v>3076</v>
      </c>
      <c r="F112" s="233">
        <v>2.0</v>
      </c>
      <c r="G112" s="234">
        <v>10000.0</v>
      </c>
    </row>
    <row r="113">
      <c r="A113" s="236">
        <v>4.0</v>
      </c>
      <c r="B113" s="17" t="s">
        <v>3083</v>
      </c>
      <c r="C113" s="13" t="s">
        <v>3084</v>
      </c>
      <c r="D113" s="13" t="s">
        <v>3085</v>
      </c>
      <c r="E113" s="17" t="s">
        <v>3076</v>
      </c>
      <c r="F113" s="233">
        <v>2.0</v>
      </c>
      <c r="G113" s="234">
        <v>10000.0</v>
      </c>
    </row>
    <row r="114">
      <c r="A114" s="232">
        <v>1.0</v>
      </c>
      <c r="B114" s="17" t="s">
        <v>3086</v>
      </c>
      <c r="C114" s="13" t="s">
        <v>3087</v>
      </c>
      <c r="D114" s="13" t="s">
        <v>3088</v>
      </c>
      <c r="E114" s="17" t="s">
        <v>3089</v>
      </c>
      <c r="F114" s="233">
        <v>1.0</v>
      </c>
      <c r="G114" s="234">
        <v>14000.0</v>
      </c>
    </row>
    <row r="115">
      <c r="A115" s="236">
        <v>2.0</v>
      </c>
      <c r="B115" s="17" t="s">
        <v>3090</v>
      </c>
      <c r="C115" s="13" t="s">
        <v>3091</v>
      </c>
      <c r="D115" s="13" t="s">
        <v>3092</v>
      </c>
      <c r="E115" s="17" t="s">
        <v>3089</v>
      </c>
      <c r="F115" s="233">
        <v>1.0</v>
      </c>
      <c r="G115" s="234">
        <v>14000.0</v>
      </c>
    </row>
    <row r="116">
      <c r="A116" s="236">
        <v>3.0</v>
      </c>
      <c r="B116" s="17" t="s">
        <v>3093</v>
      </c>
      <c r="C116" s="13" t="s">
        <v>3094</v>
      </c>
      <c r="D116" s="13" t="s">
        <v>3095</v>
      </c>
      <c r="E116" s="17" t="s">
        <v>3089</v>
      </c>
      <c r="F116" s="233">
        <v>2.0</v>
      </c>
      <c r="G116" s="234">
        <v>12000.0</v>
      </c>
    </row>
    <row r="117">
      <c r="A117" s="236">
        <v>4.0</v>
      </c>
      <c r="B117" s="17" t="s">
        <v>3096</v>
      </c>
      <c r="C117" s="13" t="s">
        <v>3097</v>
      </c>
      <c r="D117" s="13" t="s">
        <v>3098</v>
      </c>
      <c r="E117" s="17" t="s">
        <v>3089</v>
      </c>
      <c r="F117" s="233">
        <v>2.0</v>
      </c>
      <c r="G117" s="234">
        <v>20800.0</v>
      </c>
    </row>
    <row r="118">
      <c r="A118" s="232">
        <v>1.0</v>
      </c>
      <c r="B118" s="238"/>
      <c r="C118" s="13" t="s">
        <v>3099</v>
      </c>
      <c r="D118" s="13" t="s">
        <v>3100</v>
      </c>
      <c r="E118" s="17" t="s">
        <v>3101</v>
      </c>
      <c r="F118" s="233">
        <v>1.0</v>
      </c>
      <c r="G118" s="234">
        <v>8500.0</v>
      </c>
    </row>
    <row r="119">
      <c r="A119" s="236">
        <v>2.0</v>
      </c>
      <c r="B119" s="17" t="s">
        <v>3102</v>
      </c>
      <c r="C119" s="13" t="s">
        <v>3103</v>
      </c>
      <c r="D119" s="13" t="s">
        <v>3104</v>
      </c>
      <c r="E119" s="17" t="s">
        <v>3101</v>
      </c>
      <c r="F119" s="233">
        <v>2.0</v>
      </c>
      <c r="G119" s="234">
        <v>19000.0</v>
      </c>
    </row>
    <row r="120">
      <c r="A120" s="236">
        <v>3.0</v>
      </c>
      <c r="B120" s="17" t="s">
        <v>3105</v>
      </c>
      <c r="C120" s="13" t="s">
        <v>3106</v>
      </c>
      <c r="D120" s="13" t="s">
        <v>3107</v>
      </c>
      <c r="E120" s="17" t="s">
        <v>3101</v>
      </c>
      <c r="F120" s="233">
        <v>2.0</v>
      </c>
      <c r="G120" s="234">
        <v>25000.0</v>
      </c>
    </row>
    <row r="121">
      <c r="A121" s="232">
        <v>1.0</v>
      </c>
      <c r="B121" s="17" t="s">
        <v>3108</v>
      </c>
      <c r="C121" s="13" t="s">
        <v>3109</v>
      </c>
      <c r="D121" s="13" t="s">
        <v>64</v>
      </c>
      <c r="E121" s="17" t="s">
        <v>3110</v>
      </c>
      <c r="F121" s="233">
        <v>2.0</v>
      </c>
      <c r="G121" s="234">
        <v>2800.0</v>
      </c>
    </row>
    <row r="122">
      <c r="A122" s="236">
        <v>2.0</v>
      </c>
      <c r="B122" s="17" t="s">
        <v>3111</v>
      </c>
      <c r="C122" s="13" t="s">
        <v>3112</v>
      </c>
      <c r="D122" s="13" t="s">
        <v>3113</v>
      </c>
      <c r="E122" s="17" t="s">
        <v>3110</v>
      </c>
      <c r="F122" s="233">
        <v>2.0</v>
      </c>
      <c r="G122" s="234">
        <v>3100.0</v>
      </c>
    </row>
    <row r="123">
      <c r="A123" s="236">
        <v>3.0</v>
      </c>
      <c r="B123" s="17" t="s">
        <v>3114</v>
      </c>
      <c r="C123" s="13" t="s">
        <v>3115</v>
      </c>
      <c r="D123" s="13" t="s">
        <v>3116</v>
      </c>
      <c r="E123" s="17" t="s">
        <v>3110</v>
      </c>
      <c r="F123" s="233">
        <v>2.0</v>
      </c>
      <c r="G123" s="234">
        <v>2500.0</v>
      </c>
    </row>
    <row r="124">
      <c r="A124" s="236">
        <v>4.0</v>
      </c>
      <c r="B124" s="17" t="s">
        <v>3117</v>
      </c>
      <c r="C124" s="13" t="s">
        <v>3118</v>
      </c>
      <c r="D124" s="13" t="s">
        <v>3119</v>
      </c>
      <c r="E124" s="17" t="s">
        <v>3110</v>
      </c>
      <c r="F124" s="233">
        <v>2.0</v>
      </c>
      <c r="G124" s="234">
        <v>3000.0</v>
      </c>
    </row>
    <row r="125">
      <c r="A125" s="232">
        <v>1.0</v>
      </c>
      <c r="B125" s="17" t="s">
        <v>3120</v>
      </c>
      <c r="C125" s="13" t="s">
        <v>3121</v>
      </c>
      <c r="D125" s="13" t="s">
        <v>3122</v>
      </c>
      <c r="E125" s="17" t="s">
        <v>3123</v>
      </c>
      <c r="F125" s="233">
        <v>3.0</v>
      </c>
      <c r="G125" s="234">
        <v>10000.0</v>
      </c>
    </row>
    <row r="126">
      <c r="A126" s="236">
        <v>2.0</v>
      </c>
      <c r="B126" s="17" t="s">
        <v>3124</v>
      </c>
      <c r="C126" s="13" t="s">
        <v>3125</v>
      </c>
      <c r="D126" s="13" t="s">
        <v>3122</v>
      </c>
      <c r="E126" s="17" t="s">
        <v>3123</v>
      </c>
      <c r="F126" s="233">
        <v>2.0</v>
      </c>
      <c r="G126" s="234">
        <v>7500.0</v>
      </c>
    </row>
    <row r="127">
      <c r="A127" s="236">
        <v>3.0</v>
      </c>
      <c r="B127" s="17" t="s">
        <v>3126</v>
      </c>
      <c r="C127" s="13" t="s">
        <v>3127</v>
      </c>
      <c r="D127" s="13" t="s">
        <v>3128</v>
      </c>
      <c r="E127" s="17" t="s">
        <v>3123</v>
      </c>
      <c r="F127" s="233">
        <v>1.0</v>
      </c>
      <c r="G127" s="234">
        <v>9500.0</v>
      </c>
    </row>
    <row r="128">
      <c r="A128" s="236">
        <v>4.0</v>
      </c>
      <c r="B128" s="17" t="s">
        <v>3129</v>
      </c>
      <c r="C128" s="13" t="s">
        <v>3130</v>
      </c>
      <c r="D128" s="13" t="s">
        <v>3131</v>
      </c>
      <c r="E128" s="17" t="s">
        <v>3123</v>
      </c>
      <c r="F128" s="233">
        <v>2.0</v>
      </c>
      <c r="G128" s="234">
        <v>8500.0</v>
      </c>
    </row>
    <row r="129">
      <c r="A129" s="236">
        <v>5.0</v>
      </c>
      <c r="B129" s="17" t="s">
        <v>3132</v>
      </c>
      <c r="C129" s="13" t="s">
        <v>3133</v>
      </c>
      <c r="D129" s="13" t="s">
        <v>3134</v>
      </c>
      <c r="E129" s="17" t="s">
        <v>3123</v>
      </c>
      <c r="F129" s="233">
        <v>1.0</v>
      </c>
      <c r="G129" s="234">
        <v>15000.0</v>
      </c>
    </row>
    <row r="130">
      <c r="A130" s="232">
        <v>1.0</v>
      </c>
      <c r="B130" s="17" t="s">
        <v>3135</v>
      </c>
      <c r="C130" s="13" t="s">
        <v>3136</v>
      </c>
      <c r="D130" s="237"/>
      <c r="E130" s="17" t="s">
        <v>3137</v>
      </c>
      <c r="F130" s="233">
        <v>2.0</v>
      </c>
      <c r="G130" s="234">
        <v>9500.0</v>
      </c>
    </row>
    <row r="131">
      <c r="A131" s="236">
        <v>2.0</v>
      </c>
      <c r="B131" s="17" t="s">
        <v>3138</v>
      </c>
      <c r="C131" s="13" t="s">
        <v>3139</v>
      </c>
      <c r="D131" s="237"/>
      <c r="E131" s="17" t="s">
        <v>3137</v>
      </c>
      <c r="F131" s="233">
        <v>1.0</v>
      </c>
      <c r="G131" s="234">
        <v>80000.0</v>
      </c>
    </row>
    <row r="132">
      <c r="A132" s="236">
        <v>3.0</v>
      </c>
      <c r="B132" s="17" t="s">
        <v>3140</v>
      </c>
      <c r="C132" s="13" t="s">
        <v>3141</v>
      </c>
      <c r="D132" s="237"/>
      <c r="E132" s="17" t="s">
        <v>3137</v>
      </c>
      <c r="F132" s="233">
        <v>2.0</v>
      </c>
      <c r="G132" s="234">
        <v>7000.0</v>
      </c>
    </row>
    <row r="133">
      <c r="A133" s="236">
        <v>4.0</v>
      </c>
      <c r="B133" s="17" t="s">
        <v>3142</v>
      </c>
      <c r="C133" s="13" t="s">
        <v>3143</v>
      </c>
      <c r="D133" s="237"/>
      <c r="E133" s="17" t="s">
        <v>3137</v>
      </c>
      <c r="F133" s="233">
        <v>2.0</v>
      </c>
      <c r="G133" s="234">
        <v>7000.0</v>
      </c>
    </row>
    <row r="134">
      <c r="A134" s="236">
        <v>5.0</v>
      </c>
      <c r="B134" s="17" t="s">
        <v>3144</v>
      </c>
      <c r="C134" s="13" t="s">
        <v>3145</v>
      </c>
      <c r="D134" s="13" t="s">
        <v>3146</v>
      </c>
      <c r="E134" s="17" t="s">
        <v>3137</v>
      </c>
      <c r="F134" s="233">
        <v>2.0</v>
      </c>
      <c r="G134" s="234">
        <v>3000.0</v>
      </c>
    </row>
    <row r="135">
      <c r="A135" s="236">
        <v>6.0</v>
      </c>
      <c r="B135" s="17" t="s">
        <v>3147</v>
      </c>
      <c r="C135" s="13" t="s">
        <v>3148</v>
      </c>
      <c r="D135" s="13" t="s">
        <v>3149</v>
      </c>
      <c r="E135" s="17" t="s">
        <v>3137</v>
      </c>
      <c r="F135" s="233">
        <v>2.0</v>
      </c>
      <c r="G135" s="234">
        <v>10000.0</v>
      </c>
    </row>
    <row r="136">
      <c r="A136" s="232">
        <v>1.0</v>
      </c>
      <c r="B136" s="17" t="s">
        <v>3150</v>
      </c>
      <c r="C136" s="13" t="s">
        <v>3151</v>
      </c>
      <c r="D136" s="13" t="s">
        <v>3152</v>
      </c>
      <c r="E136" s="17" t="s">
        <v>3153</v>
      </c>
      <c r="F136" s="233">
        <v>2.0</v>
      </c>
      <c r="G136" s="234">
        <v>3500.0</v>
      </c>
    </row>
    <row r="137">
      <c r="A137" s="236">
        <v>2.0</v>
      </c>
      <c r="B137" s="17" t="s">
        <v>3154</v>
      </c>
      <c r="C137" s="13" t="s">
        <v>3155</v>
      </c>
      <c r="D137" s="13" t="s">
        <v>3156</v>
      </c>
      <c r="E137" s="17" t="s">
        <v>3153</v>
      </c>
      <c r="F137" s="233">
        <v>2.0</v>
      </c>
      <c r="G137" s="234">
        <v>3000.0</v>
      </c>
    </row>
    <row r="138">
      <c r="A138" s="232">
        <v>1.0</v>
      </c>
      <c r="B138" s="17" t="s">
        <v>3157</v>
      </c>
      <c r="C138" s="13" t="s">
        <v>3158</v>
      </c>
      <c r="D138" s="13" t="s">
        <v>3159</v>
      </c>
      <c r="E138" s="17" t="s">
        <v>3160</v>
      </c>
      <c r="F138" s="233">
        <v>2.0</v>
      </c>
      <c r="G138" s="234">
        <v>6000.0</v>
      </c>
    </row>
    <row r="139">
      <c r="A139" s="236">
        <v>2.0</v>
      </c>
      <c r="B139" s="17" t="s">
        <v>3161</v>
      </c>
      <c r="C139" s="13" t="s">
        <v>3162</v>
      </c>
      <c r="D139" s="13" t="s">
        <v>3163</v>
      </c>
      <c r="E139" s="17" t="s">
        <v>3160</v>
      </c>
      <c r="F139" s="233">
        <v>2.0</v>
      </c>
      <c r="G139" s="234">
        <v>6000.0</v>
      </c>
    </row>
    <row r="140">
      <c r="A140" s="236">
        <v>3.0</v>
      </c>
      <c r="B140" s="17" t="s">
        <v>3164</v>
      </c>
      <c r="C140" s="13" t="s">
        <v>3165</v>
      </c>
      <c r="D140" s="13" t="s">
        <v>3166</v>
      </c>
      <c r="E140" s="17" t="s">
        <v>3160</v>
      </c>
      <c r="F140" s="233">
        <v>2.0</v>
      </c>
      <c r="G140" s="234">
        <v>8000.0</v>
      </c>
    </row>
    <row r="141">
      <c r="A141" s="236">
        <v>4.0</v>
      </c>
      <c r="B141" s="17" t="s">
        <v>3167</v>
      </c>
      <c r="C141" s="13" t="s">
        <v>3168</v>
      </c>
      <c r="D141" s="13" t="s">
        <v>3169</v>
      </c>
      <c r="E141" s="17" t="s">
        <v>3160</v>
      </c>
      <c r="F141" s="233">
        <v>2.0</v>
      </c>
      <c r="G141" s="234">
        <v>5600.0</v>
      </c>
    </row>
    <row r="142">
      <c r="A142" s="239"/>
    </row>
    <row r="143">
      <c r="A143" s="239"/>
    </row>
    <row r="144">
      <c r="A144" s="239"/>
    </row>
  </sheetData>
  <autoFilter ref="$A$1:$G$144">
    <sortState ref="A1:G144">
      <sortCondition ref="C1:C144"/>
      <sortCondition ref="E1:E144"/>
    </sortState>
  </autoFil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